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30" yWindow="705" windowWidth="27495" windowHeight="13620" activeTab="1"/>
  </bookViews>
  <sheets>
    <sheet name="Sheet1" sheetId="1" r:id="rId1"/>
    <sheet name="Лист1" sheetId="2" r:id="rId2"/>
  </sheets>
  <definedNames>
    <definedName name="_xlnm._FilterDatabase" localSheetId="0" hidden="1">Sheet1!$F$1:$F$108</definedName>
  </definedNames>
  <calcPr calcId="145621"/>
</workbook>
</file>

<file path=xl/calcChain.xml><?xml version="1.0" encoding="utf-8"?>
<calcChain xmlns="http://schemas.openxmlformats.org/spreadsheetml/2006/main">
  <c r="M52" i="1" l="1"/>
  <c r="M51" i="1"/>
  <c r="M44" i="1"/>
  <c r="M45" i="1"/>
  <c r="M46" i="1"/>
  <c r="M47" i="1"/>
  <c r="M48" i="1"/>
  <c r="M49" i="1"/>
  <c r="M50" i="1"/>
  <c r="M43" i="1"/>
  <c r="M41" i="1"/>
  <c r="M40" i="1"/>
  <c r="M33" i="1"/>
  <c r="M34" i="1"/>
  <c r="M35" i="1"/>
  <c r="M36" i="1"/>
  <c r="M32" i="1"/>
  <c r="M22" i="1"/>
  <c r="M23" i="1"/>
  <c r="M24" i="1"/>
  <c r="M25" i="1"/>
  <c r="M26" i="1"/>
  <c r="M27" i="1"/>
  <c r="M28" i="1"/>
  <c r="M29" i="1"/>
  <c r="M30" i="1"/>
  <c r="M21" i="1"/>
  <c r="M8" i="1"/>
  <c r="M9" i="1"/>
  <c r="M10" i="1"/>
  <c r="M11" i="1"/>
  <c r="M12" i="1"/>
  <c r="M13" i="1"/>
  <c r="M14" i="1"/>
  <c r="M15" i="1"/>
  <c r="M16" i="1"/>
  <c r="M17" i="1"/>
  <c r="M18" i="1"/>
  <c r="M19" i="1"/>
  <c r="M7" i="1"/>
  <c r="M6" i="1"/>
</calcChain>
</file>

<file path=xl/sharedStrings.xml><?xml version="1.0" encoding="utf-8"?>
<sst xmlns="http://schemas.openxmlformats.org/spreadsheetml/2006/main" count="1019" uniqueCount="210">
  <si>
    <t>№ п/п</t>
  </si>
  <si>
    <t>Наименование хозяйствующего субъекта (юридического лица)</t>
  </si>
  <si>
    <t>Основной государственны й регистрационны й номер ОГРН</t>
  </si>
  <si>
    <t>Код организац ионно- правовой формы ОКОПФ</t>
  </si>
  <si>
    <t>Вид экономической деятельности ОКВЭД</t>
  </si>
  <si>
    <t>Отраслевое наименование товарного рынка</t>
  </si>
  <si>
    <t>Общий объем финансировали хозяйствующег о субъекта за счет средств бюджетов всех уровней, тысяч рублей</t>
  </si>
  <si>
    <t>Общий объем средств от реализации товаров работ, платной основе, тысяч рублей</t>
  </si>
  <si>
    <t>Примечания</t>
  </si>
  <si>
    <t>Наименование краткое ОИВ, ОМС, ответственного за формирование сведений</t>
  </si>
  <si>
    <t>10</t>
  </si>
  <si>
    <t>11</t>
  </si>
  <si>
    <t>12</t>
  </si>
  <si>
    <t>13</t>
  </si>
  <si>
    <t>14</t>
  </si>
  <si>
    <t>15</t>
  </si>
  <si>
    <t>Месторасположе ние хозяйствующего субъекта (муниципальный /городской округ)</t>
  </si>
  <si>
    <t xml:space="preserve">Наименование юридического лица, осуществляющего права учредителя (участника) </t>
  </si>
  <si>
    <t>Доля
участия
Ставроп
ольского
края или
муницип
ального
образова
н, %</t>
  </si>
  <si>
    <t xml:space="preserve">84.25.9 Деятельность по обеспечению
безопасности в чрезвычайных ситуациях
прочая
</t>
  </si>
  <si>
    <t>1073</t>
  </si>
  <si>
    <t>1022603022353</t>
  </si>
  <si>
    <t>75404</t>
  </si>
  <si>
    <t>100</t>
  </si>
  <si>
    <t>АДМИНИСТРАЦИЯ ГРАЧЕВСКОГО МУНИЦИПАЛЬНОГО ОКРУГА СТАВРОПОЛЬСКОГО КРАЯ</t>
  </si>
  <si>
    <t>Грачевский</t>
  </si>
  <si>
    <t>85.11 Образование дошкольное</t>
  </si>
  <si>
    <t>1. Рынок услуг дошкольного образования</t>
  </si>
  <si>
    <t>1074</t>
  </si>
  <si>
    <t>1022603022364</t>
  </si>
  <si>
    <t>1075</t>
  </si>
  <si>
    <t>1022603022397</t>
  </si>
  <si>
    <t>1076</t>
  </si>
  <si>
    <t>1022603023211</t>
  </si>
  <si>
    <t>1077</t>
  </si>
  <si>
    <t>МУНИЦИПАЛЬНОЕ КАЗЕННОЕ ДОШКОЛЬНОЕ ОБРАЗОВАТЕЛЬНОЕ УЧРЕЖДЕНИЕ "ДЕТСКИЙ САД No 2" СЕЛО БЕШПАГИР ГРАЧЕВСКОГО МУНИЦИПАЛЬНОГО ОКРУГА СТАВРОПОЛЬСКОГО КРАЯ</t>
  </si>
  <si>
    <t>1022603023915</t>
  </si>
  <si>
    <t>1078</t>
  </si>
  <si>
    <t>1022603024730</t>
  </si>
  <si>
    <t>1079</t>
  </si>
  <si>
    <t>1022603026005</t>
  </si>
  <si>
    <t>1080</t>
  </si>
  <si>
    <t>1022603026016</t>
  </si>
  <si>
    <t>1081</t>
  </si>
  <si>
    <t>1022603026390</t>
  </si>
  <si>
    <t>1082</t>
  </si>
  <si>
    <t>1022603027204</t>
  </si>
  <si>
    <t>1083</t>
  </si>
  <si>
    <t>1022603027215</t>
  </si>
  <si>
    <t>1084</t>
  </si>
  <si>
    <t>МУНИЦИПАЛЬНОЕ КАЗЕННОЕ ДОШКОЛЬНОЕ ОБРАЗОВАТЕЛЬНОЕ УЧРЕЖДЕНИЕ "ДЕТСКИЙ САД № 12" СЕЛО СТАРОМАРЬЕВКА ГРАЧЕВСКОГО МУНИЦИПАЛЬНОГО ОКРУГА СТАВРОПОЛЬСКОГО КРАЯ</t>
  </si>
  <si>
    <t>1022603028568</t>
  </si>
  <si>
    <t>1085</t>
  </si>
  <si>
    <t>1022603028678</t>
  </si>
  <si>
    <t>1086</t>
  </si>
  <si>
    <t>1022603031330</t>
  </si>
  <si>
    <t>1066</t>
  </si>
  <si>
    <t>МУНИЦИПАЛЬНОЕ УНИТАРНОЕ ПРЕДПРИЯТИЕ "НОВЫЙ ВЕК"</t>
  </si>
  <si>
    <t>1022603032154</t>
  </si>
  <si>
    <t>65243</t>
  </si>
  <si>
    <t>96.03 Организация похорон и представление связанных с ними услуг</t>
  </si>
  <si>
    <t>10. Рынок ритуальных услуг</t>
  </si>
  <si>
    <t>1087</t>
  </si>
  <si>
    <t>1032601681001</t>
  </si>
  <si>
    <t>85.14 Образование среднее общее</t>
  </si>
  <si>
    <t>2. Рынок услуг общего образования</t>
  </si>
  <si>
    <t>1088</t>
  </si>
  <si>
    <t>1032601681023</t>
  </si>
  <si>
    <t>1089</t>
  </si>
  <si>
    <t>1032601681067</t>
  </si>
  <si>
    <t>1090</t>
  </si>
  <si>
    <t>1032601681133</t>
  </si>
  <si>
    <t>1091</t>
  </si>
  <si>
    <t>1032601681155</t>
  </si>
  <si>
    <t>1092</t>
  </si>
  <si>
    <t>МУНИЦИПАЛЬНОЕ КАЗЕННОЕ ОБЩЕОБРАЗОВАТЕЛЬНОЕ УЧРЕЖДЕНИЕ "СРЕДНЯЯ ОБЩЕОБРАЗОВАТЕЛЬНАЯ ШКОЛА № 6" С.СПИЦЕВКА ГРАЧЕВСКОГО МУНИЦИПАЛЬНОГО ОКРУГА СТАВРОПОЛЬСКОГО КРАЯ</t>
  </si>
  <si>
    <t>1032601681177</t>
  </si>
  <si>
    <t>1093</t>
  </si>
  <si>
    <t>1032601681200</t>
  </si>
  <si>
    <t>1094</t>
  </si>
  <si>
    <t>1032601681221</t>
  </si>
  <si>
    <t>1095</t>
  </si>
  <si>
    <t>1032601681474</t>
  </si>
  <si>
    <t>1096</t>
  </si>
  <si>
    <t>1032601682057</t>
  </si>
  <si>
    <t>1067</t>
  </si>
  <si>
    <t>МУНИЦИПАЛЬНОЕ УНИТАРНОЕ ПРЕДПРИЯТИЕ АДМИНИСТРАЦИИ МУНИЦИПАЛЬНОГО ОБРАЗОВАНИЯ СТАРОМАРЬЕВСКОГО СЕЛЬСОВЕТА "СТАРОМАРЬЕВСКОЕ"</t>
  </si>
  <si>
    <t>1072645001010</t>
  </si>
  <si>
    <t>38.1 Сбор отходов</t>
  </si>
  <si>
    <t>1068</t>
  </si>
  <si>
    <t>1022603022331</t>
  </si>
  <si>
    <t>75403</t>
  </si>
  <si>
    <t>85.41 Образование дополнительное детей и взрослых</t>
  </si>
  <si>
    <t>4. Рынок услуг дополнительного образования детей</t>
  </si>
  <si>
    <t>1097</t>
  </si>
  <si>
    <t>1022603022650</t>
  </si>
  <si>
    <t>1098</t>
  </si>
  <si>
    <t>МУНИЦИПАЛЬНОЕ КАЗЕННОЕ УЧРЕЖДЕНИЕ ДОПОЛНИТЕЛЬНОГО ОБРАЗОВАНИЯ "РАЙОННАЯ СТАНЦИЯ ЮННЫХ ТЕХНИКОВ" ГРАЧЕВСКОГО МУНИЦИПАЛЬНОГО ОКРУГА СТАВРОПОЛЬСКОГО КРАЯ</t>
  </si>
  <si>
    <t>1022603024366</t>
  </si>
  <si>
    <t>1099</t>
  </si>
  <si>
    <t>МУНИЦИПАЛЬНОЕ КАЗЕННОЕ УЧРЕЖДЕНИЕ ДОПОЛНИТЕЛЬНОГО ОБРАЗОВАНИЯ "ГРАЧЕВСКАЯ ДЕТСКО - ЮНОШЕСКАЯ СПОРТИВНАЯ ШКОЛА" ГРАЧЕВСКОГО МУНИЦИПАЛЬНОГО ОКРУГА СТАВРОПОЛЬСКОГО КРАЯ</t>
  </si>
  <si>
    <t>1022603031142</t>
  </si>
  <si>
    <t>85.41.1 Образование в области спорта и отдыха</t>
  </si>
  <si>
    <t>1100</t>
  </si>
  <si>
    <t>1032601682970</t>
  </si>
  <si>
    <t>1069</t>
  </si>
  <si>
    <t>1202600005739</t>
  </si>
  <si>
    <t>42.11 Строительство автомобильных дорог и автомагистралей</t>
  </si>
  <si>
    <t>42 Строительство инженерных сооружений</t>
  </si>
  <si>
    <t>1101</t>
  </si>
  <si>
    <t>МУНИЦИПАЛЬНОЕ КАЗЕННОЕ УЧРЕЖДЕНИЕ "МНОГОФУНКЦИОНАЛЬНЫЙ ЦЕНТР ПРЕДОСТАВЛЕНИЯ ГОСУДАРСТВЕННЫХ И МУНИЦИПАЛЬНЫХ УСЛУГ" ГРАЧЕВСКОГО МУНИЦИПАЛЬНОГО ОКРУГА СТАВРОПОЛЬСКОГО КРАЯ</t>
  </si>
  <si>
    <t>1152651025922</t>
  </si>
  <si>
    <t>63.11 Деятельность по обработке данных, предоставление услуг по размещению информации и связанная с этим деятельность</t>
  </si>
  <si>
    <t>63.1 Деятельность по обработке данных, предоставление услуг по размещению информации, деятельность порталов в информационно-коммуникационной сети Интернет</t>
  </si>
  <si>
    <t>1102</t>
  </si>
  <si>
    <t>1102651004598</t>
  </si>
  <si>
    <t>68.32.2 Управление эксплуатацией нежилого фонда за вознагражде ие или на дого ворной основе</t>
  </si>
  <si>
    <t>68 Операции с недвижимым имуществом</t>
  </si>
  <si>
    <t>1103</t>
  </si>
  <si>
    <t>МУНИЦИПАЛЬНОЕ КАЗЕННОЕ УЧРЕЖДЕНИЕ "ЦЕНТР ХОЗЯЙСТВЕННОГО ОБСЛУЖИВАНИЯ" ГРАЧЕВСКОГО МУНИЦИПАЛЬНОГО ОКРУГА СТАВРОПОЛЬСКОГО КРАЯ</t>
  </si>
  <si>
    <t>1112651035210</t>
  </si>
  <si>
    <t>69.20.2 Деятельность по оказанию услуг в области бухгалтерского учета</t>
  </si>
  <si>
    <t>69.2 Деятельность по оказанию услуг в области бухгалтерского учета, по проведению финансового аудита, по налоговому консультированию</t>
  </si>
  <si>
    <t>1104</t>
  </si>
  <si>
    <t>МУНИЦИПАЛЬНОЕ КАЗЕННОЕ УЧРЕЖДЕНИЕ "МЕЖВЕДОМСТВЕННАЯ ЦЕНТРАЛИЗОВАННАЯ БУХГАЛТЕРИЯ" ГРАЧЕВСКОГО МУНИЦИПАЛЬНОГО ОКРУГА СТАВРОПОЛЬСКОГО КРАЯ</t>
  </si>
  <si>
    <t>1162651067765</t>
  </si>
  <si>
    <t>1105</t>
  </si>
  <si>
    <t>МУНИЦИПАЛЬНОЕ КАЗЕННОЕ УЧРЕЖДЕНИЕ "ЕДИНАЯ ДЕЖУРНОДИСПЕТЧЕРСКАЯ СЛУЖБА" ГРАЧЕВСКОГО МУНИЦИПАЛЬНОГО ОКРУГА СТАВРОПОЛЬСКОГО КРАЯ</t>
  </si>
  <si>
    <t>1122651011229</t>
  </si>
  <si>
    <t>82.2 Деятельность центров обработки телефонных вызовов</t>
  </si>
  <si>
    <t>1070</t>
  </si>
  <si>
    <t>1022603026490</t>
  </si>
  <si>
    <t>90.04.3 Деятельность учреждений клубного типа: клубов, дворцов и домов культуры, домов народного творчества</t>
  </si>
  <si>
    <t>90.0 Деятельность творческая, деятельность в области искусства и организации развлечений</t>
  </si>
  <si>
    <t>1106</t>
  </si>
  <si>
    <t>МУНИЦИПАЛЬНОЕ КАЗЕННОЕ УЧРЕЖДЕНИЕ КУЛЬТУРЫ "КУГУЛЬТИНСКИЙ КУЛЬТУРНО-ДОСУГОВЫЙ ЦЕНТР" ГРАЧЕВСКОГО МУНИЦИПАЛЬНОГО ОКРУГА СТАВРОПОЛЬСКОГО КРАЯ</t>
  </si>
  <si>
    <t>1022603026456</t>
  </si>
  <si>
    <t>90.04.2 Деятельность многоцелевых центров и подобных заведений с преобладанием культурного обслуживания</t>
  </si>
  <si>
    <t>1107</t>
  </si>
  <si>
    <t>МУНИЦИПАЛЬНОЕ КАЗЕННОЕ УЧРЕЖДЕНИЕ КУЛЬТУРЫ "ВЕРХНЕКУГУЛЬТИНСКИЙ КУЛЬТУРНО-ДОСУГОВЫЙ ЦЕНТР" ГРАЧЕВСКОГО МУНИЦИПАЛЬНОГО ОКРУГА СТАВРОПОЛЬСКОГО КРАЯ</t>
  </si>
  <si>
    <t>1022603026467</t>
  </si>
  <si>
    <t>1108</t>
  </si>
  <si>
    <t>1062645002970</t>
  </si>
  <si>
    <t>1109</t>
  </si>
  <si>
    <t>1022603023057</t>
  </si>
  <si>
    <t>1110</t>
  </si>
  <si>
    <t>1022603026445</t>
  </si>
  <si>
    <t>1111</t>
  </si>
  <si>
    <t>1022603026478</t>
  </si>
  <si>
    <t>1112</t>
  </si>
  <si>
    <t>МУНИЦИПАЛЬНОЕ КАЗЕННОЕ УЧРЕЖДЕНИЕ КУЛЬТУРЫ "СТАРОМАРЬЕВСКИЙ ДОМ КУЛЬТУРЫ"</t>
  </si>
  <si>
    <t>1022603026489</t>
  </si>
  <si>
    <t>1071</t>
  </si>
  <si>
    <t>1022603022320</t>
  </si>
  <si>
    <t>91.01 Деятельность библиотек и архивов</t>
  </si>
  <si>
    <t>91.0 Деятельность библиотек, архивов, музеев и прочих объектов культуры</t>
  </si>
  <si>
    <t>1113</t>
  </si>
  <si>
    <t>1062645001870</t>
  </si>
  <si>
    <t>1072</t>
  </si>
  <si>
    <t>1112651026333</t>
  </si>
  <si>
    <t>93.11 Деятельность спортивных объектов</t>
  </si>
  <si>
    <t>93.1 Деятельность в области спорта</t>
  </si>
  <si>
    <t>1114</t>
  </si>
  <si>
    <t>1122651003716</t>
  </si>
  <si>
    <t>93.29 Деятельность зрелищноразвлекательная прочая</t>
  </si>
  <si>
    <t>93.2 Деятельность в области отдыха и развлечений</t>
  </si>
  <si>
    <t>ОМС</t>
  </si>
  <si>
    <r>
      <rPr>
        <u/>
        <sz val="10"/>
        <rFont val="Times New Roman"/>
        <family val="1"/>
        <charset val="204"/>
      </rPr>
      <t>Реестр хозяйствующих субъектов, доля участия Ставропольского края или муниципального образования в которых составляет 50 и более процентов по состоянию на 01.01.2022</t>
    </r>
  </si>
  <si>
    <t>МУНИЦИПАЛЬНОЕ КАЗЕННОЕ УЧРЕЖДЕНИЕ "ЦЕНТР МОЛОДЕЖИ "ЮНОСТЬ" ГРАЧЕВСКОГО МУНИЦИПАЛЬНОГО ОКРУГА СТАВРОПОЛЬСКОГО КРАЯ</t>
  </si>
  <si>
    <t>МУНИЦИПАЛЬНОЕ КАЗЕННОЕ УЧРЕЖДЕНИЕ "ЦЕНТР ОБСЛУЖИВАНИЯ ОТРАСЛИ ОБРАЗОВАНИЯ" ГРАЧЕВСКОГО МУНИЦИПАЛЬНОГО ОКРУГА СТАВРОПОЛЬСКОГО КРАЯ</t>
  </si>
  <si>
    <t>МУНИЦИПАЛЬНОЕ КАЗЕННОЕ УЧРЕЖДЕНИЕ ДОПОЛНИТЕЛЬНОГО ОБРАЗОВАНИЯ "ЦЕНТР ДЕТСКОГО ТВОРЧЕСТВА" ГРАЧЕВСКОГО МУНИЦИПАЛЬНОГО ОКРУГА СТАВРОПОЛЬСКОГО КРАЯ</t>
  </si>
  <si>
    <t>МУНИЦИПАЛЬНОЕ БЮДЖЕТНОЕ УЧРЕЖДЕНИЕ ДОПОЛНИТЕЛЬНОГО ОБРАЗОВАНИЯ "ГРАЧЕВСКАЯ ДЕТСКАЯ МУЗЫКАЛЬНАЯ ШКОЛА" ГРАЧЕВСКОГО МУНИЦИПАЛЬНОГО ОКРУГА СТАВРОПОЛЬСКОГО КРАЯ</t>
  </si>
  <si>
    <t>МУНИЦИПАЛЬНОЕ БЮДЖЕТНОЕ УЧРЕЖДЕНИЕ КУЛЬТУРЫ "ГРАЧЕВСКИЙ РАЙОННЫЙ ДОМ КУЛЬТУРЫ" ГРАЧЕВСКОГО МУНИЦИПАЛЬНОГО ОКРУГА СТАВРОПОЛЬСКОГО КРАЯ</t>
  </si>
  <si>
    <t>МУНИЦИПАЛЬНОЕ БЮДЖЕТНОЕ УЧРЕЖДЕНИЕ КУЛЬТУРЫ "ГРАЧЕВСКАЯ РАЙОННАЯ БИБЛИОТЕКА" ГРАЧЕВСКОГО МУНИЦИПАЛЬНОГО ОКРУГА СТАВРОПОЛЬСКОГО КРАЯ</t>
  </si>
  <si>
    <t>-</t>
  </si>
  <si>
    <t>Находится в стадии ликвидации</t>
  </si>
  <si>
    <t>МУНИЦИПАЛЬНОЕ КАЗЕННОЕ ДОШКОЛЬНОЕ ОБРАЗОВАТЕЛЬНОЕ УЧРЕЖДЕНИЕ "ДЕТСКИЙ САД № 11" СЕЛО СПИЦЕВКА ГРАЧЕВСКОГО МУНИЦИПАЛЬНОГО ОКРУГА СТАВРОПОЛЬСКОГО КРАЯ</t>
  </si>
  <si>
    <t>МУНИЦИПАЛЬНОЕ КАЗЕННОЕ ДОШКОЛЬНОЕ ОБРАЗОВАТЕЛЬНОЕ УЧРЕЖДЕНИЕ "ДЕТСКИЙ САД № 9" ПОСЕЛОК НОВОСПИЦЕВСКИЙ ГРАЧЕВСКОГО МУНИЦИПАЛЬНОГО ОКРУГА СТАВРОПОЛЬСКОГО КРАЯ</t>
  </si>
  <si>
    <t>МУНИЦИПАЛЬНОЕ КАЗЕННОЕ ДОШКОЛЬНОЕ ОБРАЗОВАТЕЛЬНОЕ УЧРЕЖДЕНИЕ "ДЕТСКИЙ САД № 1" ХУТОР БАЗОВЫЙ ГРАЧЕВСКОГО МУНИЦИПАЛЬНОГО ОКРУГА СТАВРОПОЛЬСКОГО КРАЯ</t>
  </si>
  <si>
    <t>МУНИЦИПАЛЬНОЕ КАЗЕННОЕ ДОШКОЛЬНОЕ ОБРАЗОВАТЕЛЬНОЕ УЧРЕЖДЕНИЕ "ДЕТСКИЙ САД № 13" СЕЛО ТУГУЛУК ГРАЧЕВСКОГО МУНИЦИПАЛЬНОГО ОКРУГА СТАВРОПОЛЬСКОГО КРАЯ</t>
  </si>
  <si>
    <t>МУНИЦИПАЛЬНОЕ КАЗЕННОЕ ДОШКОЛЬНОЕ ОБРАЗОВАТЕЛЬНОЕ УЧРЕЖДЕНИЕ "ДЕТСКИЙ САД № 5" СЕЛО ГРАЧЕВКА ГРАЧЕВСКОГО МУНИЦИПАЛЬНОГО ОКРУГАСТАВРОПОЛЬСКОГО КРАЯ</t>
  </si>
  <si>
    <t>МУНИЦИПАЛЬНОЕ КАЗЕННОЕ ДОШКОЛЬНОЕ ОБРАЗОВАТЕЛЬНОЕ УЧРЕЖДЕНИЕ "ДЕТСКИЙ САД № 3" ПОСЕЛОК ВЕРХНЯЯ КУГУЛЬТА ГРАЧЕВСКОГО МУНИЦИПАЛЬНОГО ОКРУГА СТАВРОПОЛЬСКОГО КРАЯ</t>
  </si>
  <si>
    <t>МУНИЦИПАЛЬНОЕ КАЗЕННОЕ ДОШКОЛЬНОЕ ОБРАЗОВАТЕЛЬНОЕ УЧРЕЖДЕНИЕ "ДЕТСКИЙ САД № 8" СЕЛО КУГУЛЬТА ГРАЧЕВСКОГО МУНИЦИПАЛЬНОГО ОКРУГА СТАВРОПОЛЬСКОГО КРАЯ</t>
  </si>
  <si>
    <t>МУНИЦИПАЛЬНОЕ КАЗЕННОЕ ДОШКОЛЬНОЕ ОБРАЗОВАТЕЛЬНОЕ УЧРЕЖДЕНИЕ "ДЕТСКИЙ САД № 6" СЕЛО ГРАЧЕВКА ГРАЧЕВСКОГО МУНИЦИПАЛЬНОГО ОКРУГА СТАВРОПОЛЬСКОГО КРАЯ</t>
  </si>
  <si>
    <t>МУНИЦИПАЛЬНОЕ КАЗЕННОЕ ДОШКОЛЬНОЕ ОБРАЗОВАТЕЛЬНОЕ УЧРЕЖДЕНИЕ "ДЕТСКИЙ САД № 14" ПОСЕЛОК ЯМКИ ГРАЧЕВСКОГО МУНИЦИПАЛЬНОГО ОКРУГА СТАВРОПОЛЬСКОГО КРАЯ</t>
  </si>
  <si>
    <t>МУНИЦИПАЛЬНОЕ КАЗЕННОЕ ДОШКОЛЬНОЕ ОБРАЗОВАТЕЛЬНОЕ УЧРЕЖДЕНИЕ "ДЕТСКИЙ САД № 4" СЕЛО ГРАЧЕВКА ГРАЧЕВСКОГО МУНИЦИПАЛЬНОГО ОКРУГАСТАВРОПОЛЬСКОГО КРАЯ</t>
  </si>
  <si>
    <t>МУНИЦИПАЛЬНОЕ КАЗЕННОЕ ДОШКОЛЬНОЕ ОБРАЗОВАТЕЛЬНОЕ УЧРЕЖДЕНИЕ "ДЕТСКИЙ САД № 7" СЕЛО КРАСНОЕ ГРАЧЕВСКОГО МУНИЦИПАЛЬНОГО ОКРУГА СТАВРОПОЛЬСКОГО КРАЯ</t>
  </si>
  <si>
    <t>МУНИЦИПАЛЬНОЕ КАЗЕННОЕ ДОШКОЛЬНОЕ ОБРАЗОВАТЕЛЬНОЕ УЧРЕЖДЕНИЕ "ДЕТСКИЙ САД № 10" СЕЛО СЕРГИЕВСКОЕ ГРАЧЕВСКОГО МУНИЦИПАЛЬНОГО ОКРУГА СТАВРОПОЛЬСКОГО КРАЯ</t>
  </si>
  <si>
    <t>МУНИЦИПАЛЬНОЕ КАЗЕННОЕ ОБЩЕОБРАЗОВАТЕЛЬНОЕ УЧРЕЖДЕНИЕ "СРЕДНЯЯ ОБЩЕОБРАЗОВАТЕЛЬНАЯ ШКОЛА № 2" С. БЕШПАГИР ГРАЧЕВСКОГО МУНИЦИПАЛЬНОГО ОКРУГА СТАВРОПОЛЬСКОГО КРАЯ</t>
  </si>
  <si>
    <t>МУНИЦИПАЛЬНОЕ КАЗЕННОЕ ОБЩЕОБРАЗОВАТЕЛЬНОЕ УЧРЕЖДЕНИЕ "СРЕДНЯЯ ОБЩЕОБРАЗОВАТЕЛЬНАЯ ШКОЛА № 4" С. КРАСНОЕ ГРАЧЕВСКОГО МУНИЦИПАЛЬНОГО ОКРУГА СТАВРОПОЛЬСКОГО КРАЯ</t>
  </si>
  <si>
    <t>МУНИЦИПАЛЬНОЕ КАЗЕННОЕ ОБЩЕОБРАЗОВАТЕЛЬНОЕ УЧРЕЖДЕНИЕ "СРЕДНЯЯ ОБЩЕОБРАЗОВАТЕЛЬНАЯ ШКОЛА № 1" С. ГРАЧЕВКА ГРАЧЕВСКОГО МУНИЦИПАЛЬНОГО ОКРУГА СТАВРОПОЛЬСКОГО КРАЯ</t>
  </si>
  <si>
    <t>МУНИЦИПАЛЬНОЕ КАЗЕННОЕ ОБЩЕОБРАЗОВАТЕЛЬНОЕ УЧРЕЖДЕНИЕ "СРЕДНЯЯ ОБЩЕОБРАЗОВАТЕЛЬНАЯ ШКОЛА № 7" С. СТАРОМАРЬЕВКА ГРАЧЕВСКОГО МУНИЦИПАЛЬНОГО ОКРУГА СТАВРОПОЛЬСКОГО КРАЯ</t>
  </si>
  <si>
    <t>МУНИЦИПАЛЬНОЕ КАЗЕННОЕ ОБЩЕОБРАЗОВАТЕЛЬНОЕ УЧРЕЖДЕНИЕ "СРЕДНЯЯ ОБЩЕОБРАЗОВАТЕЛЬНАЯ ШКОЛА № 9" П. ВЕРХНЯЯ КУГУЛЬТА ГРАЧЕВСКОГО МУНИЦИПАЛЬНОГО ОКРУГА СТАВРОПОЛЬСКОГО КРАЯ</t>
  </si>
  <si>
    <t>МУНИЦИПАЛЬНОЕ КАЗЕННОЕ ОБЩЕОБРАЗОВАТЕЛЬНОЕ УЧРЕЖДЕНИЕ "СРЕДНЯЯ ОБЩЕОБРАЗОВАТЕЛЬНАЯ ШКОЛА № 8" С. ТУГУЛУК ГРАЧЕВСКОГО МУНИЦИПАЛЬНОГО ОКРУГАСТАВРОПОЛЬСКОГО КРАЯ</t>
  </si>
  <si>
    <t>МУНИЦИПАЛЬНОЕ КАЗЕННОЕ ОБЩЕОБРАЗОВАТЕЛЬНОЕ УЧРЕЖДЕНИЕ "СРЕДНЯЯ ОБЩЕОБРАЗОВАТЕЛЬНАЯ ШКОЛА № 3" С. КУГУЛЬТА ГРАЧЕВСКОГО МУНИЦИПАЛЬНОГО ОКРУГА СТАВРОПОЛЬСКОГО КРАЯ</t>
  </si>
  <si>
    <t>МУНИЦИПАЛЬНОЕ КАЗЕННОЕ ОБЩЕОБРАЗОВАТЕЛЬНОЕ УЧРЕЖДЕНИЕ "СРЕДНЯЯ ОБЩЕОБРАЗОВАТЕЛЬНАЯ ШКОЛА № 5" С. СЕРГИЕВСКОЕ ГРАЧЕВСКОГО МУНИЦИПАЛЬНОГО ОКРУГА СТАВРОПОЛЬСКОГО КРАЯ</t>
  </si>
  <si>
    <t>МУНИЦИПАЛЬНОЕ КАЗЕННОЕ ОБЩЕОБРАЗОВАТЕЛЬНОЕ УЧРЕЖДЕНИЕ "СРЕДНЯЯ ОБЩЕОБРАЗОВАТЕЛЬНАЯ ШКОЛА № 10" Х. ОКТЯБРЬ ГРАЧЕВСКОГО МУНИЦИПАЛЬНОГО ОКРУГА СТАВРОПОЛЬСКОГО КРАЯ</t>
  </si>
  <si>
    <t>МУНИЦИПАЛЬНОЕ КАЗЕННОЕ УЧРЕЖДЕНИЕ ДОПОЛНИТЕЛЬНОГО ОБРАЗОВАНИЯ "СПИЦЕВСКАЯ ДЕТСКО-ЮНОШЕСКАЯ СПОРТИВНАЯ ШКОЛА" ГРАЧЕВСКОГО МУНИЦИПАЛЬНОГО ОКРУГА СТАВРОПОЛЬСКОГО КРАЯ</t>
  </si>
  <si>
    <t>МУНИЦИПАЛЬНОЕ БЮДЖЕТНОЕ УЧРЕЖДЕНИЕ "ДОРОЖНО-ХОЗЯЙСТВЕННОЕ УПРАВЛЕНИЕ" ГРАЧЕВСКОГО МУНИЦИПАЛЬНОГО ОКРУГА СТАВРОПОЛЬСКОГО КРАЯ</t>
  </si>
  <si>
    <t>МУНИЦИПАЛЬНОЕ КАЗЕННОЕ УЧРЕЖДЕНИЕ КУЛЬТУРЫ "ТУГУЛУКСКИЙ КУЛЬТУРНОДОСУГОВЫЙ ЦЕНТР" ГРАЧЕВСКОГО ОКРУГА СТАВРОПОЛЬСКОГО КРАЯ</t>
  </si>
  <si>
    <t>МУНИЦИПАЛЬНОЕ КАЗЕННОЕ УЧРЕЖДЕНИЕ КУЛЬТУРЫ "БЕШПАГИРСКИЙ ДОМ КУЛЬТУРЫ" ГРАЧЕВСКОГО МУНИЦИПАЛЬНОГО ОКРУГА СТАВРОПОЛЬСКОГО КРАЯ</t>
  </si>
  <si>
    <t>МУНИЦИПАЛЬНОЕ КАЗЕННОЕ УЧРЕЖДЕНИЕ КУЛЬТУРЫ "СЕРГИЕВСКИЙ ДОМ КУЛЬТУРЫ" ГРАЧЕВСКОГО МУНИЦИПАЛЬНОГО ОКРУГА СТАВРОПОЛЬСКОГО КРАЯ</t>
  </si>
  <si>
    <t>МУНИЦИПАЛЬНОЕ КАЗЕННОЕ УЧРЕЖДЕНИЕ КУЛЬТУРЫ "СПИЦЕВСКИЙ КУЛЬТУРНО - ДОСУГОВЫЙ ЦЕНТР" ГРАЧЕВСКОГО МУНИЦИПАЛЬНОГО ОКРУГА СТАВРОПОЛЬСКОГО КРАЯ</t>
  </si>
  <si>
    <t>МУНИЦИПАЛЬНОЕ КАЗЕННОЕ УЧРЕЖДЕНИЕ КУЛЬТУРЫ "КРАСНЫЙ КУЛЬТУРНО-ДОСУГОВЫЙ ЦЕНТР" ГРАЧЕВСКОГО МУНИЦИПАЛЬНОГО ОКРУГА СТАВРОПОЛЬСКОГО КРАЯ</t>
  </si>
  <si>
    <t>МУНИЦИПАЛЬНОЕ БЮДЖЕТНОЕ УЧРЕЖДЕНИЕ "ФИЗКУЛЬТУРНО-ОЗДОРОВИТЕЛЬНЫЙ КОМПЛЕКС "ЛИДЕР" ГРАЧЕВСКОГО МУНИЦИПАЛЬНОГО ОКРУГА СТАВРОПОЛЬСКОГО КРАЯ</t>
  </si>
  <si>
    <t>Объем товарного рынка в стоимсотном выражении</t>
  </si>
  <si>
    <t>Доля хозяйствую субъекта на товарном рынке в натурально выражении, %</t>
  </si>
  <si>
    <t>Доля хозяйству ющего субъекта товарном рынке в стоимостн выражени, %</t>
  </si>
  <si>
    <t>Общий объем финансированияхозяйствующего субъекта за счет средств бюджетов всех уровней, тысяч рублей</t>
  </si>
  <si>
    <t>Реестр хозяйствующих субъектов Грачевского муниципального округа Ставропольского края, доля участия Ставропольского края или муниципального образования в которых составляет 50 и более процентов по состоянию на 01.01.2022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</si>
</sst>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General"/>
    <numFmt numFmtId="165" formatCode="#,##0.00&quot; &quot;[$руб.-419];[Red]&quot;-&quot;#,##0.00&quot; &quot;[$руб.-419]"/>
  </numFmts>
  <fonts count="1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1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3" fillId="0" borderId="3"/>
    <xf numFmtId="0" fontId="4" fillId="0" borderId="3"/>
    <xf numFmtId="0" fontId="5" fillId="0" borderId="3"/>
    <xf numFmtId="0" fontId="5" fillId="0" borderId="3"/>
    <xf numFmtId="0" fontId="5" fillId="0" borderId="3"/>
    <xf numFmtId="0" fontId="6" fillId="0" borderId="3"/>
    <xf numFmtId="0" fontId="3" fillId="0" borderId="3"/>
    <xf numFmtId="164" fontId="7" fillId="0" borderId="3"/>
    <xf numFmtId="0" fontId="11" fillId="0" borderId="3"/>
    <xf numFmtId="164" fontId="12" fillId="0" borderId="3"/>
    <xf numFmtId="0" fontId="7" fillId="0" borderId="3"/>
    <xf numFmtId="0" fontId="13" fillId="0" borderId="3">
      <alignment horizontal="center"/>
    </xf>
    <xf numFmtId="0" fontId="13" fillId="0" borderId="3">
      <alignment horizontal="center" textRotation="90"/>
    </xf>
    <xf numFmtId="0" fontId="14" fillId="0" borderId="3"/>
    <xf numFmtId="165" fontId="14" fillId="0" borderId="3"/>
    <xf numFmtId="164" fontId="12" fillId="0" borderId="3"/>
    <xf numFmtId="164" fontId="12" fillId="0" borderId="3"/>
    <xf numFmtId="164" fontId="7" fillId="0" borderId="3"/>
    <xf numFmtId="164" fontId="7" fillId="0" borderId="3"/>
    <xf numFmtId="164" fontId="7" fillId="0" borderId="3"/>
    <xf numFmtId="164" fontId="7" fillId="0" borderId="3"/>
    <xf numFmtId="0" fontId="10" fillId="0" borderId="3"/>
    <xf numFmtId="0" fontId="2" fillId="0" borderId="3"/>
    <xf numFmtId="0" fontId="10" fillId="0" borderId="3"/>
    <xf numFmtId="0" fontId="2" fillId="0" borderId="3"/>
    <xf numFmtId="0" fontId="1" fillId="0" borderId="3"/>
    <xf numFmtId="0" fontId="1" fillId="0" borderId="3"/>
  </cellStyleXfs>
  <cellXfs count="78">
    <xf numFmtId="0" fontId="0" fillId="0" borderId="0" xfId="0"/>
    <xf numFmtId="0" fontId="8" fillId="0" borderId="0" xfId="0" applyFont="1" applyFill="1"/>
    <xf numFmtId="0" fontId="8" fillId="0" borderId="2" xfId="0" applyFont="1" applyFill="1" applyBorder="1" applyAlignment="1">
      <alignment horizontal="left" vertical="top"/>
    </xf>
    <xf numFmtId="0" fontId="8" fillId="0" borderId="4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right" vertical="top" wrapText="1"/>
    </xf>
    <xf numFmtId="0" fontId="8" fillId="0" borderId="4" xfId="0" applyFont="1" applyFill="1" applyBorder="1" applyAlignment="1">
      <alignment horizontal="right" vertical="center" wrapText="1"/>
    </xf>
    <xf numFmtId="0" fontId="8" fillId="0" borderId="5" xfId="0" applyFont="1" applyFill="1" applyBorder="1" applyAlignment="1">
      <alignment vertical="top" wrapText="1"/>
    </xf>
    <xf numFmtId="0" fontId="8" fillId="0" borderId="6" xfId="0" applyFont="1" applyFill="1" applyBorder="1" applyAlignment="1">
      <alignment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center" vertical="center"/>
    </xf>
    <xf numFmtId="0" fontId="8" fillId="0" borderId="4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top"/>
    </xf>
    <xf numFmtId="0" fontId="8" fillId="0" borderId="4" xfId="0" applyFont="1" applyFill="1" applyBorder="1" applyAlignment="1">
      <alignment horizontal="right" vertical="top"/>
    </xf>
    <xf numFmtId="0" fontId="8" fillId="0" borderId="4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vertical="top"/>
    </xf>
    <xf numFmtId="0" fontId="8" fillId="0" borderId="4" xfId="0" applyFont="1" applyFill="1" applyBorder="1" applyAlignment="1">
      <alignment horizontal="justify" vertical="top" wrapText="1"/>
    </xf>
    <xf numFmtId="0" fontId="8" fillId="0" borderId="4" xfId="0" applyFont="1" applyFill="1" applyBorder="1" applyAlignment="1">
      <alignment horizontal="right" vertical="center"/>
    </xf>
    <xf numFmtId="0" fontId="8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justify" wrapText="1"/>
    </xf>
    <xf numFmtId="2" fontId="8" fillId="0" borderId="4" xfId="0" applyNumberFormat="1" applyFont="1" applyFill="1" applyBorder="1" applyAlignment="1">
      <alignment horizontal="left" vertical="top"/>
    </xf>
    <xf numFmtId="0" fontId="8" fillId="0" borderId="3" xfId="0" applyFont="1" applyFill="1" applyBorder="1" applyAlignment="1">
      <alignment vertical="top"/>
    </xf>
    <xf numFmtId="0" fontId="8" fillId="5" borderId="4" xfId="0" applyFont="1" applyFill="1" applyBorder="1" applyAlignment="1">
      <alignment horizontal="left" vertical="center" wrapText="1"/>
    </xf>
    <xf numFmtId="0" fontId="8" fillId="7" borderId="4" xfId="0" applyFont="1" applyFill="1" applyBorder="1" applyAlignment="1">
      <alignment horizontal="left" vertical="top" wrapText="1"/>
    </xf>
    <xf numFmtId="0" fontId="8" fillId="7" borderId="4" xfId="0" applyFont="1" applyFill="1" applyBorder="1" applyAlignment="1">
      <alignment horizontal="left" vertical="center" wrapText="1"/>
    </xf>
    <xf numFmtId="0" fontId="8" fillId="8" borderId="4" xfId="0" applyFont="1" applyFill="1" applyBorder="1" applyAlignment="1">
      <alignment horizontal="left" vertical="top"/>
    </xf>
    <xf numFmtId="0" fontId="8" fillId="6" borderId="4" xfId="0" applyFont="1" applyFill="1" applyBorder="1" applyAlignment="1">
      <alignment horizontal="left" vertical="top"/>
    </xf>
    <xf numFmtId="0" fontId="8" fillId="11" borderId="4" xfId="0" applyFont="1" applyFill="1" applyBorder="1" applyAlignment="1">
      <alignment horizontal="left" vertical="top"/>
    </xf>
    <xf numFmtId="0" fontId="8" fillId="13" borderId="4" xfId="0" applyFont="1" applyFill="1" applyBorder="1" applyAlignment="1">
      <alignment horizontal="left" vertical="top" wrapText="1"/>
    </xf>
    <xf numFmtId="0" fontId="8" fillId="13" borderId="4" xfId="0" applyFont="1" applyFill="1" applyBorder="1" applyAlignment="1">
      <alignment horizontal="left" vertical="center" wrapText="1"/>
    </xf>
    <xf numFmtId="0" fontId="8" fillId="14" borderId="4" xfId="0" applyFont="1" applyFill="1" applyBorder="1" applyAlignment="1">
      <alignment horizontal="left" vertical="top" wrapText="1"/>
    </xf>
    <xf numFmtId="0" fontId="8" fillId="16" borderId="4" xfId="0" applyFont="1" applyFill="1" applyBorder="1" applyAlignment="1">
      <alignment horizontal="left" vertical="center" wrapText="1"/>
    </xf>
    <xf numFmtId="0" fontId="8" fillId="12" borderId="4" xfId="0" applyFont="1" applyFill="1" applyBorder="1" applyAlignment="1">
      <alignment horizontal="left" wrapText="1"/>
    </xf>
    <xf numFmtId="0" fontId="8" fillId="17" borderId="4" xfId="0" applyFont="1" applyFill="1" applyBorder="1" applyAlignment="1">
      <alignment horizontal="left" vertical="center" wrapText="1"/>
    </xf>
    <xf numFmtId="0" fontId="8" fillId="18" borderId="4" xfId="0" applyFont="1" applyFill="1" applyBorder="1" applyAlignment="1">
      <alignment horizontal="left" vertical="center" wrapText="1"/>
    </xf>
    <xf numFmtId="0" fontId="8" fillId="10" borderId="4" xfId="0" applyFont="1" applyFill="1" applyBorder="1" applyAlignment="1">
      <alignment horizontal="left" vertical="center" wrapText="1"/>
    </xf>
    <xf numFmtId="0" fontId="8" fillId="10" borderId="4" xfId="0" applyFont="1" applyFill="1" applyBorder="1" applyAlignment="1">
      <alignment horizontal="left" vertical="top" wrapText="1"/>
    </xf>
    <xf numFmtId="0" fontId="8" fillId="19" borderId="4" xfId="0" applyFont="1" applyFill="1" applyBorder="1" applyAlignment="1">
      <alignment horizontal="left" vertical="top" wrapText="1"/>
    </xf>
    <xf numFmtId="0" fontId="8" fillId="19" borderId="4" xfId="0" applyFont="1" applyFill="1" applyBorder="1" applyAlignment="1">
      <alignment horizontal="left" vertical="center" wrapText="1"/>
    </xf>
    <xf numFmtId="0" fontId="8" fillId="20" borderId="4" xfId="0" applyFont="1" applyFill="1" applyBorder="1" applyAlignment="1">
      <alignment horizontal="left" vertical="top"/>
    </xf>
    <xf numFmtId="0" fontId="8" fillId="21" borderId="0" xfId="0" applyFont="1" applyFill="1"/>
    <xf numFmtId="0" fontId="8" fillId="21" borderId="4" xfId="0" applyFont="1" applyFill="1" applyBorder="1" applyAlignment="1">
      <alignment horizontal="center" vertical="top" wrapText="1"/>
    </xf>
    <xf numFmtId="0" fontId="8" fillId="21" borderId="4" xfId="0" applyFont="1" applyFill="1" applyBorder="1" applyAlignment="1">
      <alignment horizontal="center" vertical="center"/>
    </xf>
    <xf numFmtId="2" fontId="8" fillId="21" borderId="4" xfId="0" applyNumberFormat="1" applyFont="1" applyFill="1" applyBorder="1" applyAlignment="1">
      <alignment horizontal="left" vertical="top"/>
    </xf>
    <xf numFmtId="2" fontId="8" fillId="2" borderId="4" xfId="0" applyNumberFormat="1" applyFont="1" applyFill="1" applyBorder="1" applyAlignment="1">
      <alignment horizontal="left" vertical="top"/>
    </xf>
    <xf numFmtId="2" fontId="8" fillId="9" borderId="4" xfId="0" applyNumberFormat="1" applyFont="1" applyFill="1" applyBorder="1" applyAlignment="1">
      <alignment horizontal="left" vertical="top"/>
    </xf>
    <xf numFmtId="2" fontId="8" fillId="7" borderId="4" xfId="0" applyNumberFormat="1" applyFont="1" applyFill="1" applyBorder="1" applyAlignment="1">
      <alignment horizontal="left" vertical="top"/>
    </xf>
    <xf numFmtId="2" fontId="8" fillId="6" borderId="4" xfId="0" applyNumberFormat="1" applyFont="1" applyFill="1" applyBorder="1" applyAlignment="1">
      <alignment horizontal="left" vertical="top"/>
    </xf>
    <xf numFmtId="2" fontId="8" fillId="15" borderId="4" xfId="0" applyNumberFormat="1" applyFont="1" applyFill="1" applyBorder="1" applyAlignment="1">
      <alignment horizontal="left" vertical="top"/>
    </xf>
    <xf numFmtId="2" fontId="8" fillId="2" borderId="4" xfId="24" applyNumberFormat="1" applyFont="1" applyFill="1" applyBorder="1" applyAlignment="1">
      <alignment horizontal="left" vertical="top"/>
    </xf>
    <xf numFmtId="2" fontId="8" fillId="21" borderId="4" xfId="24" applyNumberFormat="1" applyFont="1" applyFill="1" applyBorder="1" applyAlignment="1">
      <alignment horizontal="left" vertical="top"/>
    </xf>
    <xf numFmtId="2" fontId="8" fillId="3" borderId="4" xfId="0" applyNumberFormat="1" applyFont="1" applyFill="1" applyBorder="1" applyAlignment="1">
      <alignment horizontal="left" vertical="top"/>
    </xf>
    <xf numFmtId="2" fontId="8" fillId="4" borderId="4" xfId="0" applyNumberFormat="1" applyFont="1" applyFill="1" applyBorder="1" applyAlignment="1">
      <alignment horizontal="left" vertical="top"/>
    </xf>
    <xf numFmtId="2" fontId="15" fillId="0" borderId="7" xfId="9" applyNumberFormat="1" applyFont="1" applyFill="1" applyBorder="1" applyAlignment="1">
      <alignment horizontal="left" vertical="top"/>
    </xf>
    <xf numFmtId="2" fontId="16" fillId="0" borderId="4" xfId="26" applyNumberFormat="1" applyFont="1" applyFill="1" applyBorder="1" applyAlignment="1">
      <alignment horizontal="center" vertical="top" wrapText="1"/>
    </xf>
    <xf numFmtId="2" fontId="16" fillId="0" borderId="4" xfId="26" applyNumberFormat="1" applyFont="1" applyBorder="1" applyAlignment="1">
      <alignment horizontal="center" vertical="top" wrapText="1"/>
    </xf>
    <xf numFmtId="1" fontId="16" fillId="0" borderId="4" xfId="7" applyNumberFormat="1" applyFont="1" applyFill="1" applyBorder="1" applyAlignment="1">
      <alignment horizontal="center" vertical="top" wrapText="1"/>
    </xf>
    <xf numFmtId="0" fontId="8" fillId="0" borderId="0" xfId="0" applyFont="1" applyFill="1" applyAlignment="1">
      <alignment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top" wrapText="1"/>
    </xf>
    <xf numFmtId="1" fontId="16" fillId="0" borderId="3" xfId="7" applyNumberFormat="1" applyFont="1" applyFill="1" applyBorder="1" applyAlignment="1">
      <alignment horizontal="center" vertical="top" wrapText="1"/>
    </xf>
    <xf numFmtId="2" fontId="16" fillId="0" borderId="4" xfId="26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2" fontId="8" fillId="0" borderId="4" xfId="24" applyNumberFormat="1" applyFont="1" applyFill="1" applyBorder="1" applyAlignment="1">
      <alignment horizontal="center" vertical="center" wrapText="1"/>
    </xf>
    <xf numFmtId="2" fontId="15" fillId="0" borderId="4" xfId="9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justify" vertical="center" wrapText="1"/>
    </xf>
    <xf numFmtId="0" fontId="8" fillId="21" borderId="4" xfId="0" applyFont="1" applyFill="1" applyBorder="1" applyAlignment="1">
      <alignment horizontal="left" vertical="top" wrapText="1"/>
    </xf>
    <xf numFmtId="0" fontId="8" fillId="21" borderId="4" xfId="0" applyFont="1" applyFill="1" applyBorder="1" applyAlignment="1">
      <alignment horizontal="justify" vertical="top" wrapText="1"/>
    </xf>
    <xf numFmtId="0" fontId="8" fillId="21" borderId="4" xfId="0" applyFont="1" applyFill="1" applyBorder="1" applyAlignment="1">
      <alignment horizontal="right" vertical="top" wrapText="1"/>
    </xf>
    <xf numFmtId="0" fontId="8" fillId="21" borderId="4" xfId="0" applyFont="1" applyFill="1" applyBorder="1" applyAlignment="1">
      <alignment horizontal="right" vertical="center" wrapText="1"/>
    </xf>
    <xf numFmtId="0" fontId="8" fillId="21" borderId="4" xfId="0" applyFont="1" applyFill="1" applyBorder="1" applyAlignment="1">
      <alignment vertical="top" wrapText="1"/>
    </xf>
    <xf numFmtId="0" fontId="8" fillId="21" borderId="4" xfId="0" applyFont="1" applyFill="1" applyBorder="1" applyAlignment="1">
      <alignment horizontal="center" vertical="center" wrapText="1"/>
    </xf>
    <xf numFmtId="0" fontId="8" fillId="21" borderId="4" xfId="0" applyNumberFormat="1" applyFont="1" applyFill="1" applyBorder="1" applyAlignment="1">
      <alignment horizontal="center" vertical="center" wrapText="1"/>
    </xf>
    <xf numFmtId="0" fontId="8" fillId="22" borderId="4" xfId="0" applyFont="1" applyFill="1" applyBorder="1" applyAlignment="1">
      <alignment horizontal="left" vertical="center" wrapText="1"/>
    </xf>
    <xf numFmtId="0" fontId="8" fillId="22" borderId="4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</cellXfs>
  <cellStyles count="28">
    <cellStyle name="Excel Built-in Explanatory Text" xfId="3"/>
    <cellStyle name="Excel Built-in Explanatory Text 2" xfId="10"/>
    <cellStyle name="Excel Built-in Normal" xfId="8"/>
    <cellStyle name="Excel Built-in Normal 1" xfId="11"/>
    <cellStyle name="Heading" xfId="12"/>
    <cellStyle name="Heading1" xfId="13"/>
    <cellStyle name="Result" xfId="14"/>
    <cellStyle name="Result2" xfId="15"/>
    <cellStyle name="Обычный" xfId="0" builtinId="0"/>
    <cellStyle name="Обычный 10" xfId="26"/>
    <cellStyle name="Обычный 2" xfId="4"/>
    <cellStyle name="Обычный 2 2" xfId="5"/>
    <cellStyle name="Обычный 2 2 2" xfId="17"/>
    <cellStyle name="Обычный 2 3" xfId="16"/>
    <cellStyle name="Обычный 3" xfId="6"/>
    <cellStyle name="Обычный 3 2" xfId="18"/>
    <cellStyle name="Обычный 4" xfId="7"/>
    <cellStyle name="Обычный 4 2" xfId="19"/>
    <cellStyle name="Обычный 4 3" xfId="25"/>
    <cellStyle name="Обычный 4 4" xfId="27"/>
    <cellStyle name="Обычный 5" xfId="2"/>
    <cellStyle name="Обычный 5 2" xfId="20"/>
    <cellStyle name="Обычный 6" xfId="1"/>
    <cellStyle name="Обычный 6 2" xfId="21"/>
    <cellStyle name="Обычный 6 3" xfId="23"/>
    <cellStyle name="Обычный 7" xfId="9"/>
    <cellStyle name="Обычный 8" xfId="22"/>
    <cellStyle name="Обычный 9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8"/>
  <sheetViews>
    <sheetView workbookViewId="0">
      <selection activeCell="M52" sqref="M52"/>
    </sheetView>
  </sheetViews>
  <sheetFormatPr defaultRowHeight="12.75" x14ac:dyDescent="0.2"/>
  <cols>
    <col min="1" max="1" width="5.7109375" style="1" customWidth="1"/>
    <col min="2" max="2" width="50.7109375" style="1" customWidth="1"/>
    <col min="3" max="3" width="17.42578125" style="1" customWidth="1"/>
    <col min="4" max="4" width="8.85546875" style="1" customWidth="1"/>
    <col min="5" max="5" width="5.5703125" style="1" customWidth="1"/>
    <col min="6" max="6" width="38.42578125" style="1" customWidth="1"/>
    <col min="7" max="7" width="13.140625" style="1" customWidth="1"/>
    <col min="8" max="9" width="27.7109375" style="1" customWidth="1"/>
    <col min="10" max="10" width="15.7109375" style="1" customWidth="1"/>
    <col min="11" max="11" width="11.140625" style="1" customWidth="1"/>
    <col min="12" max="12" width="9.28515625" style="40" customWidth="1"/>
    <col min="13" max="13" width="8.7109375" style="1" customWidth="1"/>
    <col min="14" max="14" width="12" style="1" customWidth="1"/>
    <col min="15" max="15" width="16.7109375" style="1" customWidth="1"/>
    <col min="16" max="16" width="12" style="1"/>
    <col min="17" max="17" width="4" style="1"/>
    <col min="18" max="16384" width="9.140625" style="1"/>
  </cols>
  <sheetData>
    <row r="1" spans="1:17" x14ac:dyDescent="0.2">
      <c r="A1" s="14" t="s">
        <v>167</v>
      </c>
    </row>
    <row r="4" spans="1:17" ht="204" x14ac:dyDescent="0.2">
      <c r="A4" s="8" t="s">
        <v>0</v>
      </c>
      <c r="B4" s="3" t="s">
        <v>1</v>
      </c>
      <c r="C4" s="15" t="s">
        <v>2</v>
      </c>
      <c r="D4" s="4" t="s">
        <v>3</v>
      </c>
      <c r="E4" s="5" t="s">
        <v>18</v>
      </c>
      <c r="F4" s="6" t="s">
        <v>17</v>
      </c>
      <c r="G4" s="7" t="s">
        <v>16</v>
      </c>
      <c r="H4" s="3" t="s">
        <v>4</v>
      </c>
      <c r="I4" s="8" t="s">
        <v>5</v>
      </c>
      <c r="J4" s="3" t="s">
        <v>6</v>
      </c>
      <c r="K4" s="3" t="s">
        <v>7</v>
      </c>
      <c r="L4" s="41" t="s">
        <v>205</v>
      </c>
      <c r="M4" s="8" t="s">
        <v>207</v>
      </c>
      <c r="N4" s="8" t="s">
        <v>206</v>
      </c>
      <c r="O4" s="8" t="s">
        <v>8</v>
      </c>
      <c r="P4" s="3" t="s">
        <v>9</v>
      </c>
      <c r="Q4" s="2"/>
    </row>
    <row r="5" spans="1:17" x14ac:dyDescent="0.2">
      <c r="A5" s="9">
        <v>1</v>
      </c>
      <c r="B5" s="9">
        <v>2</v>
      </c>
      <c r="C5" s="9">
        <v>3</v>
      </c>
      <c r="D5" s="10">
        <v>4</v>
      </c>
      <c r="E5" s="9">
        <v>5</v>
      </c>
      <c r="F5" s="9">
        <v>6</v>
      </c>
      <c r="G5" s="10">
        <v>7</v>
      </c>
      <c r="H5" s="9">
        <v>8</v>
      </c>
      <c r="I5" s="9">
        <v>9</v>
      </c>
      <c r="J5" s="9" t="s">
        <v>10</v>
      </c>
      <c r="K5" s="9" t="s">
        <v>11</v>
      </c>
      <c r="L5" s="42"/>
      <c r="M5" s="9" t="s">
        <v>12</v>
      </c>
      <c r="N5" s="9" t="s">
        <v>13</v>
      </c>
      <c r="O5" s="9" t="s">
        <v>14</v>
      </c>
      <c r="P5" s="9" t="s">
        <v>15</v>
      </c>
      <c r="Q5" s="2"/>
    </row>
    <row r="6" spans="1:17" ht="63.75" x14ac:dyDescent="0.2">
      <c r="A6" s="11" t="s">
        <v>20</v>
      </c>
      <c r="B6" s="8" t="s">
        <v>176</v>
      </c>
      <c r="C6" s="11" t="s">
        <v>21</v>
      </c>
      <c r="D6" s="12" t="s">
        <v>22</v>
      </c>
      <c r="E6" s="12" t="s">
        <v>23</v>
      </c>
      <c r="F6" s="8" t="s">
        <v>24</v>
      </c>
      <c r="G6" s="11" t="s">
        <v>25</v>
      </c>
      <c r="H6" s="11" t="s">
        <v>26</v>
      </c>
      <c r="I6" s="23" t="s">
        <v>27</v>
      </c>
      <c r="J6" s="20">
        <v>14229.17</v>
      </c>
      <c r="K6" s="45">
        <v>14229.17</v>
      </c>
      <c r="L6" s="43">
        <v>141177.45000000001</v>
      </c>
      <c r="M6" s="20">
        <f>K6/L6*100</f>
        <v>10.078925494121052</v>
      </c>
      <c r="N6" s="46">
        <v>7.14</v>
      </c>
      <c r="O6" s="11"/>
      <c r="P6" s="11" t="s">
        <v>25</v>
      </c>
      <c r="Q6" s="1">
        <v>1</v>
      </c>
    </row>
    <row r="7" spans="1:17" ht="63.75" x14ac:dyDescent="0.2">
      <c r="A7" s="11" t="s">
        <v>28</v>
      </c>
      <c r="B7" s="8" t="s">
        <v>177</v>
      </c>
      <c r="C7" s="11" t="s">
        <v>29</v>
      </c>
      <c r="D7" s="12" t="s">
        <v>22</v>
      </c>
      <c r="E7" s="12" t="s">
        <v>23</v>
      </c>
      <c r="F7" s="8" t="s">
        <v>24</v>
      </c>
      <c r="G7" s="11" t="s">
        <v>25</v>
      </c>
      <c r="H7" s="11" t="s">
        <v>26</v>
      </c>
      <c r="I7" s="23" t="s">
        <v>27</v>
      </c>
      <c r="J7" s="20">
        <v>2938.41</v>
      </c>
      <c r="K7" s="20">
        <v>2938.41</v>
      </c>
      <c r="L7" s="43">
        <v>141177.45000000001</v>
      </c>
      <c r="M7" s="20">
        <f>K7/L7*100</f>
        <v>2.0813593105697827</v>
      </c>
      <c r="N7" s="46">
        <v>7.14</v>
      </c>
      <c r="O7" s="11"/>
      <c r="P7" s="11" t="s">
        <v>25</v>
      </c>
      <c r="Q7" s="1">
        <v>2</v>
      </c>
    </row>
    <row r="8" spans="1:17" ht="51" x14ac:dyDescent="0.2">
      <c r="A8" s="11" t="s">
        <v>30</v>
      </c>
      <c r="B8" s="8" t="s">
        <v>178</v>
      </c>
      <c r="C8" s="11" t="s">
        <v>31</v>
      </c>
      <c r="D8" s="12" t="s">
        <v>22</v>
      </c>
      <c r="E8" s="12" t="s">
        <v>23</v>
      </c>
      <c r="F8" s="8" t="s">
        <v>24</v>
      </c>
      <c r="G8" s="11" t="s">
        <v>25</v>
      </c>
      <c r="H8" s="11" t="s">
        <v>26</v>
      </c>
      <c r="I8" s="23" t="s">
        <v>27</v>
      </c>
      <c r="J8" s="20">
        <v>3091.73</v>
      </c>
      <c r="K8" s="20">
        <v>3091.73</v>
      </c>
      <c r="L8" s="43">
        <v>141177.45000000001</v>
      </c>
      <c r="M8" s="20">
        <f t="shared" ref="M8:M19" si="0">K8/L8*100</f>
        <v>2.1899602238176139</v>
      </c>
      <c r="N8" s="46">
        <v>7.14</v>
      </c>
      <c r="O8" s="11"/>
      <c r="P8" s="11" t="s">
        <v>25</v>
      </c>
      <c r="Q8" s="1">
        <v>3</v>
      </c>
    </row>
    <row r="9" spans="1:17" ht="63.75" x14ac:dyDescent="0.2">
      <c r="A9" s="11" t="s">
        <v>32</v>
      </c>
      <c r="B9" s="13" t="s">
        <v>179</v>
      </c>
      <c r="C9" s="11" t="s">
        <v>33</v>
      </c>
      <c r="D9" s="12" t="s">
        <v>22</v>
      </c>
      <c r="E9" s="16" t="s">
        <v>23</v>
      </c>
      <c r="F9" s="8" t="s">
        <v>24</v>
      </c>
      <c r="G9" s="11" t="s">
        <v>25</v>
      </c>
      <c r="H9" s="11" t="s">
        <v>26</v>
      </c>
      <c r="I9" s="24" t="s">
        <v>27</v>
      </c>
      <c r="J9" s="20">
        <v>8533.34</v>
      </c>
      <c r="K9" s="20">
        <v>8533.34</v>
      </c>
      <c r="L9" s="43">
        <v>141177.45000000001</v>
      </c>
      <c r="M9" s="20">
        <f t="shared" si="0"/>
        <v>6.0444072335914836</v>
      </c>
      <c r="N9" s="46">
        <v>7.14</v>
      </c>
      <c r="O9" s="11"/>
      <c r="P9" s="11" t="s">
        <v>25</v>
      </c>
      <c r="Q9" s="1">
        <v>4</v>
      </c>
    </row>
    <row r="10" spans="1:17" ht="63.75" x14ac:dyDescent="0.2">
      <c r="A10" s="11" t="s">
        <v>34</v>
      </c>
      <c r="B10" s="8" t="s">
        <v>35</v>
      </c>
      <c r="C10" s="11" t="s">
        <v>36</v>
      </c>
      <c r="D10" s="12" t="s">
        <v>22</v>
      </c>
      <c r="E10" s="12" t="s">
        <v>23</v>
      </c>
      <c r="F10" s="8" t="s">
        <v>24</v>
      </c>
      <c r="G10" s="11" t="s">
        <v>25</v>
      </c>
      <c r="H10" s="11" t="s">
        <v>26</v>
      </c>
      <c r="I10" s="23" t="s">
        <v>27</v>
      </c>
      <c r="J10" s="20">
        <v>16211.16</v>
      </c>
      <c r="K10" s="20">
        <v>16211.16</v>
      </c>
      <c r="L10" s="43">
        <v>141177.45000000001</v>
      </c>
      <c r="M10" s="20">
        <f t="shared" si="0"/>
        <v>11.482825337899218</v>
      </c>
      <c r="N10" s="46">
        <v>7.14</v>
      </c>
      <c r="O10" s="11"/>
      <c r="P10" s="11" t="s">
        <v>25</v>
      </c>
      <c r="Q10" s="1">
        <v>5</v>
      </c>
    </row>
    <row r="11" spans="1:17" ht="51" x14ac:dyDescent="0.2">
      <c r="A11" s="11" t="s">
        <v>37</v>
      </c>
      <c r="B11" s="13" t="s">
        <v>180</v>
      </c>
      <c r="C11" s="11" t="s">
        <v>38</v>
      </c>
      <c r="D11" s="12" t="s">
        <v>22</v>
      </c>
      <c r="E11" s="16" t="s">
        <v>23</v>
      </c>
      <c r="F11" s="8" t="s">
        <v>24</v>
      </c>
      <c r="G11" s="11" t="s">
        <v>25</v>
      </c>
      <c r="H11" s="11" t="s">
        <v>26</v>
      </c>
      <c r="I11" s="24" t="s">
        <v>27</v>
      </c>
      <c r="J11" s="20">
        <v>13667.17</v>
      </c>
      <c r="K11" s="20">
        <v>13667.17</v>
      </c>
      <c r="L11" s="43">
        <v>141177.45000000001</v>
      </c>
      <c r="M11" s="20">
        <f t="shared" si="0"/>
        <v>9.6808449224716835</v>
      </c>
      <c r="N11" s="46">
        <v>7.14</v>
      </c>
      <c r="O11" s="11"/>
      <c r="P11" s="11" t="s">
        <v>25</v>
      </c>
      <c r="Q11" s="1">
        <v>6</v>
      </c>
    </row>
    <row r="12" spans="1:17" ht="63.75" x14ac:dyDescent="0.2">
      <c r="A12" s="11" t="s">
        <v>39</v>
      </c>
      <c r="B12" s="8" t="s">
        <v>181</v>
      </c>
      <c r="C12" s="11" t="s">
        <v>40</v>
      </c>
      <c r="D12" s="12" t="s">
        <v>22</v>
      </c>
      <c r="E12" s="12" t="s">
        <v>23</v>
      </c>
      <c r="F12" s="8" t="s">
        <v>24</v>
      </c>
      <c r="G12" s="11" t="s">
        <v>25</v>
      </c>
      <c r="H12" s="11" t="s">
        <v>26</v>
      </c>
      <c r="I12" s="23" t="s">
        <v>27</v>
      </c>
      <c r="J12" s="20">
        <v>10529.66</v>
      </c>
      <c r="K12" s="20">
        <v>10529.66</v>
      </c>
      <c r="L12" s="43">
        <v>141177.45000000001</v>
      </c>
      <c r="M12" s="20">
        <f t="shared" si="0"/>
        <v>7.458457423618289</v>
      </c>
      <c r="N12" s="46">
        <v>7.14</v>
      </c>
      <c r="O12" s="11"/>
      <c r="P12" s="11" t="s">
        <v>25</v>
      </c>
      <c r="Q12" s="1">
        <v>7</v>
      </c>
    </row>
    <row r="13" spans="1:17" ht="51" x14ac:dyDescent="0.2">
      <c r="A13" s="18" t="s">
        <v>41</v>
      </c>
      <c r="B13" s="13" t="s">
        <v>182</v>
      </c>
      <c r="C13" s="11" t="s">
        <v>42</v>
      </c>
      <c r="D13" s="12" t="s">
        <v>22</v>
      </c>
      <c r="E13" s="16" t="s">
        <v>23</v>
      </c>
      <c r="F13" s="8" t="s">
        <v>24</v>
      </c>
      <c r="G13" s="11" t="s">
        <v>25</v>
      </c>
      <c r="H13" s="11" t="s">
        <v>26</v>
      </c>
      <c r="I13" s="24" t="s">
        <v>27</v>
      </c>
      <c r="J13" s="20">
        <v>7636.57</v>
      </c>
      <c r="K13" s="20">
        <v>7636.57</v>
      </c>
      <c r="L13" s="43">
        <v>141177.45000000001</v>
      </c>
      <c r="M13" s="20">
        <f t="shared" si="0"/>
        <v>5.409199557011406</v>
      </c>
      <c r="N13" s="46">
        <v>7.14</v>
      </c>
      <c r="O13" s="11"/>
      <c r="P13" s="11" t="s">
        <v>25</v>
      </c>
      <c r="Q13" s="1">
        <v>8</v>
      </c>
    </row>
    <row r="14" spans="1:17" ht="51" x14ac:dyDescent="0.2">
      <c r="A14" s="18" t="s">
        <v>43</v>
      </c>
      <c r="B14" s="13" t="s">
        <v>183</v>
      </c>
      <c r="C14" s="11" t="s">
        <v>44</v>
      </c>
      <c r="D14" s="12" t="s">
        <v>22</v>
      </c>
      <c r="E14" s="16" t="s">
        <v>23</v>
      </c>
      <c r="F14" s="8" t="s">
        <v>24</v>
      </c>
      <c r="G14" s="11" t="s">
        <v>25</v>
      </c>
      <c r="H14" s="11" t="s">
        <v>26</v>
      </c>
      <c r="I14" s="24" t="s">
        <v>27</v>
      </c>
      <c r="J14" s="20">
        <v>7927.5</v>
      </c>
      <c r="K14" s="20">
        <v>7927.5</v>
      </c>
      <c r="L14" s="43">
        <v>141177.45000000001</v>
      </c>
      <c r="M14" s="20">
        <f t="shared" si="0"/>
        <v>5.6152735440397876</v>
      </c>
      <c r="N14" s="46">
        <v>7.14</v>
      </c>
      <c r="O14" s="11"/>
      <c r="P14" s="11" t="s">
        <v>25</v>
      </c>
      <c r="Q14" s="1">
        <v>9</v>
      </c>
    </row>
    <row r="15" spans="1:17" ht="63.75" x14ac:dyDescent="0.2">
      <c r="A15" s="18" t="s">
        <v>45</v>
      </c>
      <c r="B15" s="13" t="s">
        <v>184</v>
      </c>
      <c r="C15" s="11" t="s">
        <v>46</v>
      </c>
      <c r="D15" s="12" t="s">
        <v>22</v>
      </c>
      <c r="E15" s="16" t="s">
        <v>23</v>
      </c>
      <c r="F15" s="8" t="s">
        <v>24</v>
      </c>
      <c r="G15" s="11" t="s">
        <v>25</v>
      </c>
      <c r="H15" s="11" t="s">
        <v>26</v>
      </c>
      <c r="I15" s="24" t="s">
        <v>27</v>
      </c>
      <c r="J15" s="20">
        <v>2967.52</v>
      </c>
      <c r="K15" s="20">
        <v>2967.52</v>
      </c>
      <c r="L15" s="43">
        <v>141177.45000000001</v>
      </c>
      <c r="M15" s="20">
        <f t="shared" si="0"/>
        <v>2.101978750855749</v>
      </c>
      <c r="N15" s="46">
        <v>7.14</v>
      </c>
      <c r="O15" s="11"/>
      <c r="P15" s="11" t="s">
        <v>25</v>
      </c>
      <c r="Q15" s="1">
        <v>10</v>
      </c>
    </row>
    <row r="16" spans="1:17" ht="51" x14ac:dyDescent="0.2">
      <c r="A16" s="11" t="s">
        <v>47</v>
      </c>
      <c r="B16" s="13" t="s">
        <v>185</v>
      </c>
      <c r="C16" s="11" t="s">
        <v>48</v>
      </c>
      <c r="D16" s="12" t="s">
        <v>22</v>
      </c>
      <c r="E16" s="16" t="s">
        <v>23</v>
      </c>
      <c r="F16" s="8" t="s">
        <v>24</v>
      </c>
      <c r="G16" s="11" t="s">
        <v>25</v>
      </c>
      <c r="H16" s="11" t="s">
        <v>26</v>
      </c>
      <c r="I16" s="24" t="s">
        <v>27</v>
      </c>
      <c r="J16" s="20">
        <v>12005.7</v>
      </c>
      <c r="K16" s="20">
        <v>12005.7</v>
      </c>
      <c r="L16" s="43">
        <v>141177.45000000001</v>
      </c>
      <c r="M16" s="20">
        <f t="shared" si="0"/>
        <v>8.5039785036491296</v>
      </c>
      <c r="N16" s="46">
        <v>7.14</v>
      </c>
      <c r="O16" s="11"/>
      <c r="P16" s="11" t="s">
        <v>25</v>
      </c>
      <c r="Q16" s="1">
        <v>11</v>
      </c>
    </row>
    <row r="17" spans="1:17" ht="63.75" x14ac:dyDescent="0.2">
      <c r="A17" s="11" t="s">
        <v>49</v>
      </c>
      <c r="B17" s="8" t="s">
        <v>50</v>
      </c>
      <c r="C17" s="11" t="s">
        <v>51</v>
      </c>
      <c r="D17" s="12" t="s">
        <v>22</v>
      </c>
      <c r="E17" s="12" t="s">
        <v>23</v>
      </c>
      <c r="F17" s="8" t="s">
        <v>24</v>
      </c>
      <c r="G17" s="11" t="s">
        <v>25</v>
      </c>
      <c r="H17" s="11" t="s">
        <v>26</v>
      </c>
      <c r="I17" s="23" t="s">
        <v>27</v>
      </c>
      <c r="J17" s="20">
        <v>17847.54</v>
      </c>
      <c r="K17" s="20">
        <v>17847.54</v>
      </c>
      <c r="L17" s="43">
        <v>141177.45000000001</v>
      </c>
      <c r="M17" s="20">
        <f t="shared" si="0"/>
        <v>12.64191979668141</v>
      </c>
      <c r="N17" s="46">
        <v>7.14</v>
      </c>
      <c r="O17" s="11"/>
      <c r="P17" s="11" t="s">
        <v>25</v>
      </c>
      <c r="Q17" s="1">
        <v>12</v>
      </c>
    </row>
    <row r="18" spans="1:17" ht="51" x14ac:dyDescent="0.2">
      <c r="A18" s="11" t="s">
        <v>52</v>
      </c>
      <c r="B18" s="19" t="s">
        <v>186</v>
      </c>
      <c r="C18" s="11" t="s">
        <v>53</v>
      </c>
      <c r="D18" s="12" t="s">
        <v>22</v>
      </c>
      <c r="E18" s="16" t="s">
        <v>23</v>
      </c>
      <c r="F18" s="8" t="s">
        <v>24</v>
      </c>
      <c r="G18" s="11" t="s">
        <v>25</v>
      </c>
      <c r="H18" s="11" t="s">
        <v>26</v>
      </c>
      <c r="I18" s="24" t="s">
        <v>27</v>
      </c>
      <c r="J18" s="20">
        <v>9521.84</v>
      </c>
      <c r="K18" s="20">
        <v>9521.84</v>
      </c>
      <c r="L18" s="43">
        <v>141177.45000000001</v>
      </c>
      <c r="M18" s="20">
        <f t="shared" si="0"/>
        <v>6.744589876074401</v>
      </c>
      <c r="N18" s="46">
        <v>7.14</v>
      </c>
      <c r="O18" s="11"/>
      <c r="P18" s="11" t="s">
        <v>25</v>
      </c>
      <c r="Q18" s="1">
        <v>13</v>
      </c>
    </row>
    <row r="19" spans="1:17" ht="63.75" x14ac:dyDescent="0.2">
      <c r="A19" s="11" t="s">
        <v>54</v>
      </c>
      <c r="B19" s="8" t="s">
        <v>187</v>
      </c>
      <c r="C19" s="11" t="s">
        <v>55</v>
      </c>
      <c r="D19" s="12" t="s">
        <v>22</v>
      </c>
      <c r="E19" s="12" t="s">
        <v>23</v>
      </c>
      <c r="F19" s="8" t="s">
        <v>24</v>
      </c>
      <c r="G19" s="11" t="s">
        <v>25</v>
      </c>
      <c r="H19" s="11" t="s">
        <v>26</v>
      </c>
      <c r="I19" s="23" t="s">
        <v>27</v>
      </c>
      <c r="J19" s="20">
        <v>14070.14</v>
      </c>
      <c r="K19" s="20">
        <v>14070.14</v>
      </c>
      <c r="L19" s="43">
        <v>141177.45000000001</v>
      </c>
      <c r="M19" s="20">
        <f t="shared" si="0"/>
        <v>9.9662800255989872</v>
      </c>
      <c r="N19" s="46">
        <v>7.14</v>
      </c>
      <c r="O19" s="11"/>
      <c r="P19" s="11" t="s">
        <v>25</v>
      </c>
      <c r="Q19" s="1">
        <v>14</v>
      </c>
    </row>
    <row r="20" spans="1:17" ht="38.25" x14ac:dyDescent="0.2">
      <c r="A20" s="11" t="s">
        <v>56</v>
      </c>
      <c r="B20" s="11" t="s">
        <v>57</v>
      </c>
      <c r="C20" s="11" t="s">
        <v>58</v>
      </c>
      <c r="D20" s="12" t="s">
        <v>59</v>
      </c>
      <c r="E20" s="12" t="s">
        <v>23</v>
      </c>
      <c r="F20" s="8" t="s">
        <v>24</v>
      </c>
      <c r="G20" s="11" t="s">
        <v>25</v>
      </c>
      <c r="H20" s="13" t="s">
        <v>60</v>
      </c>
      <c r="I20" s="25" t="s">
        <v>61</v>
      </c>
      <c r="J20" s="20" t="s">
        <v>174</v>
      </c>
      <c r="K20" s="20" t="s">
        <v>174</v>
      </c>
      <c r="L20" s="43" t="s">
        <v>174</v>
      </c>
      <c r="M20" s="20" t="s">
        <v>174</v>
      </c>
      <c r="N20" s="20">
        <v>100</v>
      </c>
      <c r="O20" s="8" t="s">
        <v>175</v>
      </c>
      <c r="P20" s="11" t="s">
        <v>25</v>
      </c>
      <c r="Q20" s="1">
        <v>15</v>
      </c>
    </row>
    <row r="21" spans="1:17" ht="63.75" x14ac:dyDescent="0.2">
      <c r="A21" s="11" t="s">
        <v>62</v>
      </c>
      <c r="B21" s="17" t="s">
        <v>188</v>
      </c>
      <c r="C21" s="11" t="s">
        <v>63</v>
      </c>
      <c r="D21" s="12" t="s">
        <v>22</v>
      </c>
      <c r="E21" s="12" t="s">
        <v>23</v>
      </c>
      <c r="F21" s="8" t="s">
        <v>24</v>
      </c>
      <c r="G21" s="11" t="s">
        <v>25</v>
      </c>
      <c r="H21" s="11" t="s">
        <v>64</v>
      </c>
      <c r="I21" s="26" t="s">
        <v>65</v>
      </c>
      <c r="J21" s="20">
        <v>30948.92</v>
      </c>
      <c r="K21" s="20">
        <v>30948.92</v>
      </c>
      <c r="L21" s="43">
        <v>290525.95999999996</v>
      </c>
      <c r="M21" s="20">
        <f>K21/L21*100</f>
        <v>10.652721016738058</v>
      </c>
      <c r="N21" s="47">
        <v>10</v>
      </c>
      <c r="O21" s="11"/>
      <c r="P21" s="11" t="s">
        <v>25</v>
      </c>
      <c r="Q21" s="1">
        <v>16</v>
      </c>
    </row>
    <row r="22" spans="1:17" ht="63.75" x14ac:dyDescent="0.2">
      <c r="A22" s="11" t="s">
        <v>66</v>
      </c>
      <c r="B22" s="17" t="s">
        <v>189</v>
      </c>
      <c r="C22" s="11" t="s">
        <v>67</v>
      </c>
      <c r="D22" s="12" t="s">
        <v>22</v>
      </c>
      <c r="E22" s="12" t="s">
        <v>23</v>
      </c>
      <c r="F22" s="8" t="s">
        <v>24</v>
      </c>
      <c r="G22" s="11" t="s">
        <v>25</v>
      </c>
      <c r="H22" s="11" t="s">
        <v>64</v>
      </c>
      <c r="I22" s="26" t="s">
        <v>65</v>
      </c>
      <c r="J22" s="20">
        <v>25091.51</v>
      </c>
      <c r="K22" s="20">
        <v>25091.51</v>
      </c>
      <c r="L22" s="43">
        <v>290525.95999999996</v>
      </c>
      <c r="M22" s="20">
        <f t="shared" ref="M22:M30" si="1">K22/L22*100</f>
        <v>8.6365810476970815</v>
      </c>
      <c r="N22" s="47">
        <v>10</v>
      </c>
      <c r="O22" s="11"/>
      <c r="P22" s="11" t="s">
        <v>25</v>
      </c>
      <c r="Q22" s="1">
        <v>17</v>
      </c>
    </row>
    <row r="23" spans="1:17" ht="63.75" x14ac:dyDescent="0.2">
      <c r="A23" s="11" t="s">
        <v>68</v>
      </c>
      <c r="B23" s="17" t="s">
        <v>190</v>
      </c>
      <c r="C23" s="11" t="s">
        <v>69</v>
      </c>
      <c r="D23" s="12" t="s">
        <v>22</v>
      </c>
      <c r="E23" s="12" t="s">
        <v>23</v>
      </c>
      <c r="F23" s="8" t="s">
        <v>24</v>
      </c>
      <c r="G23" s="11" t="s">
        <v>25</v>
      </c>
      <c r="H23" s="11" t="s">
        <v>64</v>
      </c>
      <c r="I23" s="26" t="s">
        <v>65</v>
      </c>
      <c r="J23" s="20">
        <v>40522.21</v>
      </c>
      <c r="K23" s="20">
        <v>40522.21</v>
      </c>
      <c r="L23" s="43">
        <v>290525.95999999996</v>
      </c>
      <c r="M23" s="20">
        <f t="shared" si="1"/>
        <v>13.947879218779624</v>
      </c>
      <c r="N23" s="47">
        <v>10</v>
      </c>
      <c r="O23" s="11"/>
      <c r="P23" s="11" t="s">
        <v>25</v>
      </c>
      <c r="Q23" s="1">
        <v>18</v>
      </c>
    </row>
    <row r="24" spans="1:17" ht="63.75" x14ac:dyDescent="0.2">
      <c r="A24" s="11" t="s">
        <v>70</v>
      </c>
      <c r="B24" s="17" t="s">
        <v>191</v>
      </c>
      <c r="C24" s="11" t="s">
        <v>71</v>
      </c>
      <c r="D24" s="12" t="s">
        <v>22</v>
      </c>
      <c r="E24" s="12" t="s">
        <v>23</v>
      </c>
      <c r="F24" s="8" t="s">
        <v>24</v>
      </c>
      <c r="G24" s="11" t="s">
        <v>25</v>
      </c>
      <c r="H24" s="11" t="s">
        <v>64</v>
      </c>
      <c r="I24" s="26" t="s">
        <v>65</v>
      </c>
      <c r="J24" s="20">
        <v>49138.28</v>
      </c>
      <c r="K24" s="20">
        <v>49138.28</v>
      </c>
      <c r="L24" s="43">
        <v>290525.95999999996</v>
      </c>
      <c r="M24" s="20">
        <f t="shared" si="1"/>
        <v>16.913559118778924</v>
      </c>
      <c r="N24" s="47">
        <v>10</v>
      </c>
      <c r="O24" s="11"/>
      <c r="P24" s="11" t="s">
        <v>25</v>
      </c>
      <c r="Q24" s="1">
        <v>19</v>
      </c>
    </row>
    <row r="25" spans="1:17" ht="63.75" x14ac:dyDescent="0.2">
      <c r="A25" s="11" t="s">
        <v>72</v>
      </c>
      <c r="B25" s="17" t="s">
        <v>192</v>
      </c>
      <c r="C25" s="11" t="s">
        <v>73</v>
      </c>
      <c r="D25" s="12" t="s">
        <v>22</v>
      </c>
      <c r="E25" s="12" t="s">
        <v>23</v>
      </c>
      <c r="F25" s="8" t="s">
        <v>24</v>
      </c>
      <c r="G25" s="11" t="s">
        <v>25</v>
      </c>
      <c r="H25" s="11" t="s">
        <v>64</v>
      </c>
      <c r="I25" s="26" t="s">
        <v>65</v>
      </c>
      <c r="J25" s="20">
        <v>13948</v>
      </c>
      <c r="K25" s="20">
        <v>13948</v>
      </c>
      <c r="L25" s="43">
        <v>290525.95999999996</v>
      </c>
      <c r="M25" s="20">
        <f t="shared" si="1"/>
        <v>4.8009479084072213</v>
      </c>
      <c r="N25" s="47">
        <v>10</v>
      </c>
      <c r="O25" s="11"/>
      <c r="P25" s="11" t="s">
        <v>25</v>
      </c>
      <c r="Q25" s="1">
        <v>20</v>
      </c>
    </row>
    <row r="26" spans="1:17" ht="63.75" x14ac:dyDescent="0.2">
      <c r="A26" s="11" t="s">
        <v>74</v>
      </c>
      <c r="B26" s="17" t="s">
        <v>75</v>
      </c>
      <c r="C26" s="11" t="s">
        <v>76</v>
      </c>
      <c r="D26" s="12" t="s">
        <v>22</v>
      </c>
      <c r="E26" s="12" t="s">
        <v>23</v>
      </c>
      <c r="F26" s="8" t="s">
        <v>24</v>
      </c>
      <c r="G26" s="11" t="s">
        <v>25</v>
      </c>
      <c r="H26" s="11" t="s">
        <v>64</v>
      </c>
      <c r="I26" s="26" t="s">
        <v>65</v>
      </c>
      <c r="J26" s="20">
        <v>38893.53</v>
      </c>
      <c r="K26" s="20">
        <v>38893.53</v>
      </c>
      <c r="L26" s="43">
        <v>290525.95999999996</v>
      </c>
      <c r="M26" s="20">
        <f t="shared" si="1"/>
        <v>13.387282155439742</v>
      </c>
      <c r="N26" s="47">
        <v>10</v>
      </c>
      <c r="O26" s="11"/>
      <c r="P26" s="11" t="s">
        <v>25</v>
      </c>
      <c r="Q26" s="1">
        <v>21</v>
      </c>
    </row>
    <row r="27" spans="1:17" ht="63.75" x14ac:dyDescent="0.2">
      <c r="A27" s="11" t="s">
        <v>77</v>
      </c>
      <c r="B27" s="17" t="s">
        <v>193</v>
      </c>
      <c r="C27" s="11" t="s">
        <v>78</v>
      </c>
      <c r="D27" s="12" t="s">
        <v>22</v>
      </c>
      <c r="E27" s="12" t="s">
        <v>23</v>
      </c>
      <c r="F27" s="8" t="s">
        <v>24</v>
      </c>
      <c r="G27" s="11" t="s">
        <v>25</v>
      </c>
      <c r="H27" s="11" t="s">
        <v>64</v>
      </c>
      <c r="I27" s="26" t="s">
        <v>65</v>
      </c>
      <c r="J27" s="20">
        <v>22033.32</v>
      </c>
      <c r="K27" s="20">
        <v>22033.32</v>
      </c>
      <c r="L27" s="43">
        <v>290525.95999999996</v>
      </c>
      <c r="M27" s="20">
        <f t="shared" si="1"/>
        <v>7.5839418962766709</v>
      </c>
      <c r="N27" s="47">
        <v>10</v>
      </c>
      <c r="O27" s="11"/>
      <c r="P27" s="11" t="s">
        <v>25</v>
      </c>
      <c r="Q27" s="1">
        <v>22</v>
      </c>
    </row>
    <row r="28" spans="1:17" ht="63.75" x14ac:dyDescent="0.2">
      <c r="A28" s="11" t="s">
        <v>79</v>
      </c>
      <c r="B28" s="17" t="s">
        <v>194</v>
      </c>
      <c r="C28" s="11" t="s">
        <v>80</v>
      </c>
      <c r="D28" s="12" t="s">
        <v>22</v>
      </c>
      <c r="E28" s="12" t="s">
        <v>23</v>
      </c>
      <c r="F28" s="8" t="s">
        <v>24</v>
      </c>
      <c r="G28" s="11" t="s">
        <v>25</v>
      </c>
      <c r="H28" s="11" t="s">
        <v>64</v>
      </c>
      <c r="I28" s="26" t="s">
        <v>65</v>
      </c>
      <c r="J28" s="20">
        <v>33536.120000000003</v>
      </c>
      <c r="K28" s="20">
        <v>33536.120000000003</v>
      </c>
      <c r="L28" s="43">
        <v>290525.95999999996</v>
      </c>
      <c r="M28" s="20">
        <f t="shared" si="1"/>
        <v>11.543243846436308</v>
      </c>
      <c r="N28" s="47">
        <v>10</v>
      </c>
      <c r="O28" s="11"/>
      <c r="P28" s="11" t="s">
        <v>25</v>
      </c>
      <c r="Q28" s="1">
        <v>23</v>
      </c>
    </row>
    <row r="29" spans="1:17" ht="63.75" x14ac:dyDescent="0.2">
      <c r="A29" s="11" t="s">
        <v>81</v>
      </c>
      <c r="B29" s="17" t="s">
        <v>195</v>
      </c>
      <c r="C29" s="11" t="s">
        <v>82</v>
      </c>
      <c r="D29" s="12" t="s">
        <v>22</v>
      </c>
      <c r="E29" s="12" t="s">
        <v>23</v>
      </c>
      <c r="F29" s="8" t="s">
        <v>24</v>
      </c>
      <c r="G29" s="11" t="s">
        <v>25</v>
      </c>
      <c r="H29" s="11" t="s">
        <v>64</v>
      </c>
      <c r="I29" s="26" t="s">
        <v>65</v>
      </c>
      <c r="J29" s="20">
        <v>23328.720000000001</v>
      </c>
      <c r="K29" s="20">
        <v>23328.720000000001</v>
      </c>
      <c r="L29" s="43">
        <v>290525.95999999996</v>
      </c>
      <c r="M29" s="20">
        <f t="shared" si="1"/>
        <v>8.02982287710193</v>
      </c>
      <c r="N29" s="47">
        <v>10</v>
      </c>
      <c r="O29" s="11"/>
      <c r="P29" s="11" t="s">
        <v>25</v>
      </c>
      <c r="Q29" s="1">
        <v>24</v>
      </c>
    </row>
    <row r="30" spans="1:17" ht="63.75" x14ac:dyDescent="0.2">
      <c r="A30" s="11" t="s">
        <v>83</v>
      </c>
      <c r="B30" s="17" t="s">
        <v>196</v>
      </c>
      <c r="C30" s="11" t="s">
        <v>84</v>
      </c>
      <c r="D30" s="12" t="s">
        <v>22</v>
      </c>
      <c r="E30" s="12" t="s">
        <v>23</v>
      </c>
      <c r="F30" s="8" t="s">
        <v>24</v>
      </c>
      <c r="G30" s="11" t="s">
        <v>25</v>
      </c>
      <c r="H30" s="11" t="s">
        <v>64</v>
      </c>
      <c r="I30" s="26" t="s">
        <v>65</v>
      </c>
      <c r="J30" s="20">
        <v>13085.35</v>
      </c>
      <c r="K30" s="20">
        <v>13085.35</v>
      </c>
      <c r="L30" s="43">
        <v>290525.95999999996</v>
      </c>
      <c r="M30" s="20">
        <f t="shared" si="1"/>
        <v>4.5040209143444541</v>
      </c>
      <c r="N30" s="47">
        <v>10</v>
      </c>
      <c r="O30" s="11"/>
      <c r="P30" s="11" t="s">
        <v>25</v>
      </c>
      <c r="Q30" s="1">
        <v>25</v>
      </c>
    </row>
    <row r="31" spans="1:17" ht="51" x14ac:dyDescent="0.2">
      <c r="A31" s="11" t="s">
        <v>85</v>
      </c>
      <c r="B31" s="13" t="s">
        <v>86</v>
      </c>
      <c r="C31" s="11" t="s">
        <v>87</v>
      </c>
      <c r="D31" s="12" t="s">
        <v>59</v>
      </c>
      <c r="E31" s="16" t="s">
        <v>23</v>
      </c>
      <c r="F31" s="8" t="s">
        <v>24</v>
      </c>
      <c r="G31" s="11" t="s">
        <v>25</v>
      </c>
      <c r="H31" s="11" t="s">
        <v>88</v>
      </c>
      <c r="I31" s="27" t="s">
        <v>88</v>
      </c>
      <c r="J31" s="20" t="s">
        <v>174</v>
      </c>
      <c r="K31" s="20" t="s">
        <v>174</v>
      </c>
      <c r="L31" s="43" t="s">
        <v>174</v>
      </c>
      <c r="M31" s="20" t="s">
        <v>174</v>
      </c>
      <c r="N31" s="20">
        <v>100</v>
      </c>
      <c r="O31" s="8" t="s">
        <v>175</v>
      </c>
      <c r="P31" s="11" t="s">
        <v>25</v>
      </c>
      <c r="Q31" s="1">
        <v>26</v>
      </c>
    </row>
    <row r="32" spans="1:17" ht="63.75" x14ac:dyDescent="0.2">
      <c r="A32" s="11" t="s">
        <v>89</v>
      </c>
      <c r="B32" s="8" t="s">
        <v>171</v>
      </c>
      <c r="C32" s="11" t="s">
        <v>90</v>
      </c>
      <c r="D32" s="12" t="s">
        <v>91</v>
      </c>
      <c r="E32" s="12" t="s">
        <v>23</v>
      </c>
      <c r="F32" s="8" t="s">
        <v>24</v>
      </c>
      <c r="G32" s="11" t="s">
        <v>25</v>
      </c>
      <c r="H32" s="8" t="s">
        <v>92</v>
      </c>
      <c r="I32" s="28" t="s">
        <v>93</v>
      </c>
      <c r="J32" s="44">
        <v>10988</v>
      </c>
      <c r="K32" s="44">
        <v>11878</v>
      </c>
      <c r="L32" s="43">
        <v>30804.170000000002</v>
      </c>
      <c r="M32" s="20">
        <f>K32/L32*100</f>
        <v>38.559714480214851</v>
      </c>
      <c r="N32" s="48">
        <v>20</v>
      </c>
      <c r="O32" s="11"/>
      <c r="P32" s="11" t="s">
        <v>25</v>
      </c>
      <c r="Q32" s="1">
        <v>27</v>
      </c>
    </row>
    <row r="33" spans="1:17" ht="63.75" x14ac:dyDescent="0.2">
      <c r="A33" s="11" t="s">
        <v>94</v>
      </c>
      <c r="B33" s="13" t="s">
        <v>170</v>
      </c>
      <c r="C33" s="11" t="s">
        <v>95</v>
      </c>
      <c r="D33" s="12" t="s">
        <v>22</v>
      </c>
      <c r="E33" s="12" t="s">
        <v>23</v>
      </c>
      <c r="F33" s="17" t="s">
        <v>24</v>
      </c>
      <c r="G33" s="11" t="s">
        <v>25</v>
      </c>
      <c r="H33" s="17" t="s">
        <v>92</v>
      </c>
      <c r="I33" s="29" t="s">
        <v>93</v>
      </c>
      <c r="J33" s="20">
        <v>6305.93</v>
      </c>
      <c r="K33" s="20">
        <v>6305.93</v>
      </c>
      <c r="L33" s="43">
        <v>30804.170000000002</v>
      </c>
      <c r="M33" s="20">
        <f t="shared" ref="M33:M36" si="2">K33/L33*100</f>
        <v>20.471027136910362</v>
      </c>
      <c r="N33" s="48">
        <v>20</v>
      </c>
      <c r="O33" s="11"/>
      <c r="P33" s="11" t="s">
        <v>25</v>
      </c>
      <c r="Q33" s="1">
        <v>28</v>
      </c>
    </row>
    <row r="34" spans="1:17" ht="63.75" x14ac:dyDescent="0.2">
      <c r="A34" s="11" t="s">
        <v>96</v>
      </c>
      <c r="B34" s="8" t="s">
        <v>97</v>
      </c>
      <c r="C34" s="11" t="s">
        <v>98</v>
      </c>
      <c r="D34" s="12" t="s">
        <v>22</v>
      </c>
      <c r="E34" s="12" t="s">
        <v>23</v>
      </c>
      <c r="F34" s="8" t="s">
        <v>24</v>
      </c>
      <c r="G34" s="11" t="s">
        <v>25</v>
      </c>
      <c r="H34" s="8" t="s">
        <v>92</v>
      </c>
      <c r="I34" s="28" t="s">
        <v>93</v>
      </c>
      <c r="J34" s="20">
        <v>5363.86</v>
      </c>
      <c r="K34" s="20">
        <v>5363.86</v>
      </c>
      <c r="L34" s="43">
        <v>30804.170000000002</v>
      </c>
      <c r="M34" s="20">
        <f t="shared" si="2"/>
        <v>17.412772361664018</v>
      </c>
      <c r="N34" s="48">
        <v>20</v>
      </c>
      <c r="O34" s="11"/>
      <c r="P34" s="11" t="s">
        <v>25</v>
      </c>
      <c r="Q34" s="1">
        <v>29</v>
      </c>
    </row>
    <row r="35" spans="1:17" ht="63.75" x14ac:dyDescent="0.2">
      <c r="A35" s="11" t="s">
        <v>99</v>
      </c>
      <c r="B35" s="8" t="s">
        <v>100</v>
      </c>
      <c r="C35" s="11" t="s">
        <v>101</v>
      </c>
      <c r="D35" s="12" t="s">
        <v>22</v>
      </c>
      <c r="E35" s="12" t="s">
        <v>23</v>
      </c>
      <c r="F35" s="8" t="s">
        <v>24</v>
      </c>
      <c r="G35" s="11" t="s">
        <v>25</v>
      </c>
      <c r="H35" s="8" t="s">
        <v>102</v>
      </c>
      <c r="I35" s="28" t="s">
        <v>93</v>
      </c>
      <c r="J35" s="20">
        <v>2942.7</v>
      </c>
      <c r="K35" s="20">
        <v>2942.7</v>
      </c>
      <c r="L35" s="43">
        <v>30804.170000000002</v>
      </c>
      <c r="M35" s="20">
        <f t="shared" si="2"/>
        <v>9.5529274121003738</v>
      </c>
      <c r="N35" s="48">
        <v>20</v>
      </c>
      <c r="O35" s="11"/>
      <c r="P35" s="11" t="s">
        <v>25</v>
      </c>
      <c r="Q35" s="1">
        <v>30</v>
      </c>
    </row>
    <row r="36" spans="1:17" ht="63.75" x14ac:dyDescent="0.2">
      <c r="A36" s="11" t="s">
        <v>103</v>
      </c>
      <c r="B36" s="8" t="s">
        <v>197</v>
      </c>
      <c r="C36" s="11" t="s">
        <v>104</v>
      </c>
      <c r="D36" s="12" t="s">
        <v>22</v>
      </c>
      <c r="E36" s="12" t="s">
        <v>23</v>
      </c>
      <c r="F36" s="8" t="s">
        <v>24</v>
      </c>
      <c r="G36" s="11" t="s">
        <v>25</v>
      </c>
      <c r="H36" s="8" t="s">
        <v>102</v>
      </c>
      <c r="I36" s="28" t="s">
        <v>93</v>
      </c>
      <c r="J36" s="20">
        <v>4313.68</v>
      </c>
      <c r="K36" s="20">
        <v>4313.68</v>
      </c>
      <c r="L36" s="43">
        <v>30804.170000000002</v>
      </c>
      <c r="M36" s="20">
        <f t="shared" si="2"/>
        <v>14.003558609110389</v>
      </c>
      <c r="N36" s="48">
        <v>20</v>
      </c>
      <c r="O36" s="11"/>
      <c r="P36" s="11" t="s">
        <v>25</v>
      </c>
      <c r="Q36" s="1">
        <v>31</v>
      </c>
    </row>
    <row r="37" spans="1:17" ht="51" x14ac:dyDescent="0.2">
      <c r="A37" s="11" t="s">
        <v>105</v>
      </c>
      <c r="B37" s="8" t="s">
        <v>198</v>
      </c>
      <c r="C37" s="11" t="s">
        <v>106</v>
      </c>
      <c r="D37" s="12" t="s">
        <v>91</v>
      </c>
      <c r="E37" s="12" t="s">
        <v>23</v>
      </c>
      <c r="F37" s="8" t="s">
        <v>24</v>
      </c>
      <c r="G37" s="11" t="s">
        <v>25</v>
      </c>
      <c r="H37" s="8" t="s">
        <v>107</v>
      </c>
      <c r="I37" s="30" t="s">
        <v>108</v>
      </c>
      <c r="J37" s="49">
        <v>111962.33</v>
      </c>
      <c r="K37" s="49">
        <v>116868.5</v>
      </c>
      <c r="L37" s="50"/>
      <c r="M37" s="20">
        <v>100</v>
      </c>
      <c r="N37" s="20">
        <v>100</v>
      </c>
      <c r="O37" s="11"/>
      <c r="P37" s="11" t="s">
        <v>25</v>
      </c>
      <c r="Q37" s="1">
        <v>32</v>
      </c>
    </row>
    <row r="38" spans="1:17" ht="89.25" x14ac:dyDescent="0.2">
      <c r="A38" s="11" t="s">
        <v>109</v>
      </c>
      <c r="B38" s="8" t="s">
        <v>110</v>
      </c>
      <c r="C38" s="11" t="s">
        <v>111</v>
      </c>
      <c r="D38" s="12" t="s">
        <v>22</v>
      </c>
      <c r="E38" s="12" t="s">
        <v>23</v>
      </c>
      <c r="F38" s="8" t="s">
        <v>24</v>
      </c>
      <c r="G38" s="11" t="s">
        <v>25</v>
      </c>
      <c r="H38" s="8" t="s">
        <v>112</v>
      </c>
      <c r="I38" s="22" t="s">
        <v>113</v>
      </c>
      <c r="J38" s="44">
        <v>6619.95</v>
      </c>
      <c r="K38" s="44">
        <v>57094.95</v>
      </c>
      <c r="L38" s="43"/>
      <c r="M38" s="20">
        <v>100</v>
      </c>
      <c r="N38" s="20">
        <v>100</v>
      </c>
      <c r="O38" s="11"/>
      <c r="P38" s="11" t="s">
        <v>25</v>
      </c>
      <c r="Q38" s="1">
        <v>33</v>
      </c>
    </row>
    <row r="39" spans="1:17" ht="51" x14ac:dyDescent="0.2">
      <c r="A39" s="11" t="s">
        <v>114</v>
      </c>
      <c r="B39" s="13" t="s">
        <v>169</v>
      </c>
      <c r="C39" s="11" t="s">
        <v>115</v>
      </c>
      <c r="D39" s="12" t="s">
        <v>22</v>
      </c>
      <c r="E39" s="12" t="s">
        <v>23</v>
      </c>
      <c r="F39" s="8" t="s">
        <v>24</v>
      </c>
      <c r="G39" s="11" t="s">
        <v>25</v>
      </c>
      <c r="H39" s="19" t="s">
        <v>116</v>
      </c>
      <c r="I39" s="31" t="s">
        <v>117</v>
      </c>
      <c r="J39" s="20">
        <v>8079.23</v>
      </c>
      <c r="K39" s="20">
        <v>8079.23</v>
      </c>
      <c r="L39" s="43"/>
      <c r="M39" s="20">
        <v>100</v>
      </c>
      <c r="N39" s="20">
        <v>100</v>
      </c>
      <c r="O39" s="11"/>
      <c r="P39" s="11" t="s">
        <v>25</v>
      </c>
      <c r="Q39" s="1">
        <v>34</v>
      </c>
    </row>
    <row r="40" spans="1:17" ht="63.75" x14ac:dyDescent="0.2">
      <c r="A40" s="11" t="s">
        <v>118</v>
      </c>
      <c r="B40" s="8" t="s">
        <v>119</v>
      </c>
      <c r="C40" s="11" t="s">
        <v>120</v>
      </c>
      <c r="D40" s="12" t="s">
        <v>22</v>
      </c>
      <c r="E40" s="12" t="s">
        <v>23</v>
      </c>
      <c r="F40" s="8" t="s">
        <v>24</v>
      </c>
      <c r="G40" s="11" t="s">
        <v>25</v>
      </c>
      <c r="H40" s="8" t="s">
        <v>121</v>
      </c>
      <c r="I40" s="32" t="s">
        <v>122</v>
      </c>
      <c r="J40" s="20">
        <v>3425</v>
      </c>
      <c r="K40" s="20">
        <v>3425</v>
      </c>
      <c r="L40" s="43">
        <v>20099.114000000001</v>
      </c>
      <c r="M40" s="20">
        <f>K40/L40*100</f>
        <v>17.040552135780711</v>
      </c>
      <c r="N40" s="51">
        <v>50</v>
      </c>
      <c r="O40" s="11"/>
      <c r="P40" s="11" t="s">
        <v>25</v>
      </c>
    </row>
    <row r="41" spans="1:17" ht="63.75" x14ac:dyDescent="0.2">
      <c r="A41" s="11" t="s">
        <v>123</v>
      </c>
      <c r="B41" s="8" t="s">
        <v>124</v>
      </c>
      <c r="C41" s="11" t="s">
        <v>125</v>
      </c>
      <c r="D41" s="12" t="s">
        <v>22</v>
      </c>
      <c r="E41" s="12" t="s">
        <v>23</v>
      </c>
      <c r="F41" s="8" t="s">
        <v>24</v>
      </c>
      <c r="G41" s="11" t="s">
        <v>25</v>
      </c>
      <c r="H41" s="17" t="s">
        <v>121</v>
      </c>
      <c r="I41" s="32" t="s">
        <v>122</v>
      </c>
      <c r="J41" s="54">
        <v>16674.114000000001</v>
      </c>
      <c r="K41" s="54">
        <v>16674.114000000001</v>
      </c>
      <c r="L41" s="43">
        <v>20099.114000000001</v>
      </c>
      <c r="M41" s="20">
        <f>K41/L41*100</f>
        <v>82.9594478642193</v>
      </c>
      <c r="N41" s="51">
        <v>50</v>
      </c>
      <c r="O41" s="11"/>
      <c r="P41" s="11" t="s">
        <v>25</v>
      </c>
      <c r="Q41" s="1">
        <v>36</v>
      </c>
    </row>
    <row r="42" spans="1:17" ht="76.5" x14ac:dyDescent="0.2">
      <c r="A42" s="11" t="s">
        <v>126</v>
      </c>
      <c r="B42" s="13" t="s">
        <v>127</v>
      </c>
      <c r="C42" s="11" t="s">
        <v>128</v>
      </c>
      <c r="D42" s="12">
        <v>20904</v>
      </c>
      <c r="E42" s="16" t="s">
        <v>23</v>
      </c>
      <c r="F42" s="8" t="s">
        <v>24</v>
      </c>
      <c r="G42" s="11" t="s">
        <v>25</v>
      </c>
      <c r="H42" s="17" t="s">
        <v>19</v>
      </c>
      <c r="I42" s="34" t="s">
        <v>129</v>
      </c>
      <c r="J42" s="55">
        <v>6035.8</v>
      </c>
      <c r="K42" s="55">
        <v>6035.8</v>
      </c>
      <c r="L42" s="43"/>
      <c r="M42" s="20">
        <v>100</v>
      </c>
      <c r="N42" s="20">
        <v>100</v>
      </c>
      <c r="O42" s="11"/>
      <c r="P42" s="11" t="s">
        <v>25</v>
      </c>
      <c r="Q42" s="1">
        <v>37</v>
      </c>
    </row>
    <row r="43" spans="1:17" ht="63.75" x14ac:dyDescent="0.2">
      <c r="A43" s="11" t="s">
        <v>130</v>
      </c>
      <c r="B43" s="8" t="s">
        <v>172</v>
      </c>
      <c r="C43" s="11" t="s">
        <v>131</v>
      </c>
      <c r="D43" s="12" t="s">
        <v>91</v>
      </c>
      <c r="E43" s="12" t="s">
        <v>23</v>
      </c>
      <c r="F43" s="8" t="s">
        <v>24</v>
      </c>
      <c r="G43" s="11" t="s">
        <v>25</v>
      </c>
      <c r="H43" s="13" t="s">
        <v>132</v>
      </c>
      <c r="I43" s="35" t="s">
        <v>133</v>
      </c>
      <c r="J43" s="44">
        <v>10998</v>
      </c>
      <c r="K43" s="44">
        <v>11351</v>
      </c>
      <c r="L43" s="43">
        <v>47854.399999999994</v>
      </c>
      <c r="M43" s="20">
        <f>K43/L43*100</f>
        <v>23.71986692968672</v>
      </c>
      <c r="N43" s="52">
        <v>12.5</v>
      </c>
      <c r="O43" s="11"/>
      <c r="P43" s="11" t="s">
        <v>25</v>
      </c>
      <c r="Q43" s="1">
        <v>38</v>
      </c>
    </row>
    <row r="44" spans="1:17" ht="63.75" x14ac:dyDescent="0.2">
      <c r="A44" s="11" t="s">
        <v>134</v>
      </c>
      <c r="B44" s="8" t="s">
        <v>135</v>
      </c>
      <c r="C44" s="11" t="s">
        <v>136</v>
      </c>
      <c r="D44" s="12" t="s">
        <v>22</v>
      </c>
      <c r="E44" s="12" t="s">
        <v>23</v>
      </c>
      <c r="F44" s="8" t="s">
        <v>24</v>
      </c>
      <c r="G44" s="11" t="s">
        <v>25</v>
      </c>
      <c r="H44" s="17" t="s">
        <v>137</v>
      </c>
      <c r="I44" s="36" t="s">
        <v>133</v>
      </c>
      <c r="J44" s="20">
        <v>5297</v>
      </c>
      <c r="K44" s="20">
        <v>5297</v>
      </c>
      <c r="L44" s="43">
        <v>47854.399999999994</v>
      </c>
      <c r="M44" s="20">
        <f t="shared" ref="M44:M50" si="3">K44/L44*100</f>
        <v>11.068992610919791</v>
      </c>
      <c r="N44" s="52">
        <v>12.5</v>
      </c>
      <c r="O44" s="11"/>
      <c r="P44" s="11" t="s">
        <v>25</v>
      </c>
      <c r="Q44" s="1">
        <v>39</v>
      </c>
    </row>
    <row r="45" spans="1:17" ht="63.75" x14ac:dyDescent="0.2">
      <c r="A45" s="11" t="s">
        <v>138</v>
      </c>
      <c r="B45" s="8" t="s">
        <v>139</v>
      </c>
      <c r="C45" s="11" t="s">
        <v>140</v>
      </c>
      <c r="D45" s="12" t="s">
        <v>22</v>
      </c>
      <c r="E45" s="12" t="s">
        <v>23</v>
      </c>
      <c r="F45" s="8" t="s">
        <v>24</v>
      </c>
      <c r="G45" s="11" t="s">
        <v>25</v>
      </c>
      <c r="H45" s="17" t="s">
        <v>137</v>
      </c>
      <c r="I45" s="36" t="s">
        <v>133</v>
      </c>
      <c r="J45" s="20">
        <v>2984</v>
      </c>
      <c r="K45" s="20">
        <v>2984</v>
      </c>
      <c r="L45" s="43">
        <v>47854.399999999994</v>
      </c>
      <c r="M45" s="20">
        <f t="shared" si="3"/>
        <v>6.2355812631649341</v>
      </c>
      <c r="N45" s="52">
        <v>12.5</v>
      </c>
      <c r="O45" s="11"/>
      <c r="P45" s="11" t="s">
        <v>25</v>
      </c>
      <c r="Q45" s="1">
        <v>40</v>
      </c>
    </row>
    <row r="46" spans="1:17" ht="63.75" x14ac:dyDescent="0.2">
      <c r="A46" s="11" t="s">
        <v>141</v>
      </c>
      <c r="B46" s="8" t="s">
        <v>199</v>
      </c>
      <c r="C46" s="11" t="s">
        <v>142</v>
      </c>
      <c r="D46" s="12" t="s">
        <v>22</v>
      </c>
      <c r="E46" s="12" t="s">
        <v>23</v>
      </c>
      <c r="F46" s="8" t="s">
        <v>24</v>
      </c>
      <c r="G46" s="11" t="s">
        <v>25</v>
      </c>
      <c r="H46" s="17" t="s">
        <v>137</v>
      </c>
      <c r="I46" s="36" t="s">
        <v>133</v>
      </c>
      <c r="J46" s="44">
        <v>4057.45</v>
      </c>
      <c r="K46" s="44">
        <v>4139.55</v>
      </c>
      <c r="L46" s="43">
        <v>47854.399999999994</v>
      </c>
      <c r="M46" s="20">
        <f t="shared" si="3"/>
        <v>8.6503017486375366</v>
      </c>
      <c r="N46" s="52">
        <v>12.5</v>
      </c>
      <c r="O46" s="11"/>
      <c r="P46" s="11" t="s">
        <v>25</v>
      </c>
      <c r="Q46" s="1">
        <v>41</v>
      </c>
    </row>
    <row r="47" spans="1:17" ht="63.75" x14ac:dyDescent="0.2">
      <c r="A47" s="11" t="s">
        <v>143</v>
      </c>
      <c r="B47" s="8" t="s">
        <v>200</v>
      </c>
      <c r="C47" s="11" t="s">
        <v>144</v>
      </c>
      <c r="D47" s="12" t="s">
        <v>22</v>
      </c>
      <c r="E47" s="12" t="s">
        <v>23</v>
      </c>
      <c r="F47" s="8" t="s">
        <v>24</v>
      </c>
      <c r="G47" s="11" t="s">
        <v>25</v>
      </c>
      <c r="H47" s="13" t="s">
        <v>132</v>
      </c>
      <c r="I47" s="35" t="s">
        <v>133</v>
      </c>
      <c r="J47" s="20">
        <v>5975</v>
      </c>
      <c r="K47" s="20">
        <v>5975</v>
      </c>
      <c r="L47" s="43">
        <v>47854.399999999994</v>
      </c>
      <c r="M47" s="20">
        <f t="shared" si="3"/>
        <v>12.485790230365442</v>
      </c>
      <c r="N47" s="52">
        <v>12.5</v>
      </c>
      <c r="O47" s="11"/>
      <c r="P47" s="11" t="s">
        <v>25</v>
      </c>
      <c r="Q47" s="1">
        <v>42</v>
      </c>
    </row>
    <row r="48" spans="1:17" ht="63.75" x14ac:dyDescent="0.2">
      <c r="A48" s="11" t="s">
        <v>145</v>
      </c>
      <c r="B48" s="8" t="s">
        <v>201</v>
      </c>
      <c r="C48" s="11" t="s">
        <v>146</v>
      </c>
      <c r="D48" s="12" t="s">
        <v>22</v>
      </c>
      <c r="E48" s="12" t="s">
        <v>23</v>
      </c>
      <c r="F48" s="8" t="s">
        <v>24</v>
      </c>
      <c r="G48" s="11" t="s">
        <v>25</v>
      </c>
      <c r="H48" s="13" t="s">
        <v>132</v>
      </c>
      <c r="I48" s="35" t="s">
        <v>133</v>
      </c>
      <c r="J48" s="53">
        <v>4957.8</v>
      </c>
      <c r="K48" s="53">
        <v>4957.8</v>
      </c>
      <c r="L48" s="43">
        <v>47854.399999999994</v>
      </c>
      <c r="M48" s="20">
        <f t="shared" si="3"/>
        <v>10.360175866795949</v>
      </c>
      <c r="N48" s="52">
        <v>12.5</v>
      </c>
      <c r="O48" s="11"/>
      <c r="P48" s="11" t="s">
        <v>25</v>
      </c>
      <c r="Q48" s="1">
        <v>43</v>
      </c>
    </row>
    <row r="49" spans="1:17" ht="63.75" x14ac:dyDescent="0.2">
      <c r="A49" s="11" t="s">
        <v>147</v>
      </c>
      <c r="B49" s="8" t="s">
        <v>202</v>
      </c>
      <c r="C49" s="11" t="s">
        <v>148</v>
      </c>
      <c r="D49" s="12" t="s">
        <v>22</v>
      </c>
      <c r="E49" s="12" t="s">
        <v>23</v>
      </c>
      <c r="F49" s="8" t="s">
        <v>24</v>
      </c>
      <c r="G49" s="11" t="s">
        <v>25</v>
      </c>
      <c r="H49" s="13" t="s">
        <v>132</v>
      </c>
      <c r="I49" s="35" t="s">
        <v>133</v>
      </c>
      <c r="J49" s="44">
        <v>7168.25</v>
      </c>
      <c r="K49" s="44">
        <v>7299.85</v>
      </c>
      <c r="L49" s="43">
        <v>47854.399999999994</v>
      </c>
      <c r="M49" s="20">
        <f t="shared" si="3"/>
        <v>15.254292186298441</v>
      </c>
      <c r="N49" s="52">
        <v>12.5</v>
      </c>
      <c r="O49" s="11"/>
      <c r="P49" s="11" t="s">
        <v>25</v>
      </c>
      <c r="Q49" s="1">
        <v>44</v>
      </c>
    </row>
    <row r="50" spans="1:17" ht="63.75" x14ac:dyDescent="0.2">
      <c r="A50" s="11" t="s">
        <v>149</v>
      </c>
      <c r="B50" s="8" t="s">
        <v>150</v>
      </c>
      <c r="C50" s="11" t="s">
        <v>151</v>
      </c>
      <c r="D50" s="12" t="s">
        <v>22</v>
      </c>
      <c r="E50" s="12" t="s">
        <v>23</v>
      </c>
      <c r="F50" s="8" t="s">
        <v>24</v>
      </c>
      <c r="G50" s="11" t="s">
        <v>25</v>
      </c>
      <c r="H50" s="13" t="s">
        <v>132</v>
      </c>
      <c r="I50" s="35" t="s">
        <v>133</v>
      </c>
      <c r="J50" s="20">
        <v>5850.2</v>
      </c>
      <c r="K50" s="20">
        <v>5850.2</v>
      </c>
      <c r="L50" s="43">
        <v>47854.399999999994</v>
      </c>
      <c r="M50" s="20">
        <f t="shared" si="3"/>
        <v>12.2249991641312</v>
      </c>
      <c r="N50" s="52">
        <v>12.5</v>
      </c>
      <c r="O50" s="11"/>
      <c r="P50" s="11" t="s">
        <v>25</v>
      </c>
      <c r="Q50" s="1">
        <v>45</v>
      </c>
    </row>
    <row r="51" spans="1:17" ht="51" x14ac:dyDescent="0.2">
      <c r="A51" s="11" t="s">
        <v>152</v>
      </c>
      <c r="B51" s="8" t="s">
        <v>173</v>
      </c>
      <c r="C51" s="11" t="s">
        <v>153</v>
      </c>
      <c r="D51" s="12" t="s">
        <v>91</v>
      </c>
      <c r="E51" s="12" t="s">
        <v>23</v>
      </c>
      <c r="F51" s="8" t="s">
        <v>24</v>
      </c>
      <c r="G51" s="11" t="s">
        <v>25</v>
      </c>
      <c r="H51" s="8" t="s">
        <v>154</v>
      </c>
      <c r="I51" s="37" t="s">
        <v>155</v>
      </c>
      <c r="J51" s="44">
        <v>20573</v>
      </c>
      <c r="K51" s="44">
        <v>20587</v>
      </c>
      <c r="L51" s="43">
        <v>25301.9</v>
      </c>
      <c r="M51" s="20">
        <f>K51/L51*100</f>
        <v>81.365431054584832</v>
      </c>
      <c r="N51" s="20">
        <v>50</v>
      </c>
      <c r="O51" s="11"/>
      <c r="P51" s="11" t="s">
        <v>25</v>
      </c>
      <c r="Q51" s="1">
        <v>46</v>
      </c>
    </row>
    <row r="52" spans="1:17" ht="51" x14ac:dyDescent="0.2">
      <c r="A52" s="11" t="s">
        <v>156</v>
      </c>
      <c r="B52" s="17" t="s">
        <v>203</v>
      </c>
      <c r="C52" s="11" t="s">
        <v>157</v>
      </c>
      <c r="D52" s="12" t="s">
        <v>22</v>
      </c>
      <c r="E52" s="12" t="s">
        <v>23</v>
      </c>
      <c r="F52" s="17" t="s">
        <v>24</v>
      </c>
      <c r="G52" s="11" t="s">
        <v>25</v>
      </c>
      <c r="H52" s="17" t="s">
        <v>154</v>
      </c>
      <c r="I52" s="38" t="s">
        <v>155</v>
      </c>
      <c r="J52" s="20">
        <v>4714.8999999999996</v>
      </c>
      <c r="K52" s="20">
        <v>4714.8999999999996</v>
      </c>
      <c r="L52" s="43">
        <v>25301.9</v>
      </c>
      <c r="M52" s="20">
        <f>K52/L52*100</f>
        <v>18.634568945415165</v>
      </c>
      <c r="N52" s="20">
        <v>50</v>
      </c>
      <c r="O52" s="11"/>
      <c r="P52" s="11" t="s">
        <v>25</v>
      </c>
      <c r="Q52" s="1">
        <v>47</v>
      </c>
    </row>
    <row r="53" spans="1:17" ht="51" x14ac:dyDescent="0.2">
      <c r="A53" s="11" t="s">
        <v>158</v>
      </c>
      <c r="B53" s="13" t="s">
        <v>204</v>
      </c>
      <c r="C53" s="11" t="s">
        <v>159</v>
      </c>
      <c r="D53" s="12" t="s">
        <v>91</v>
      </c>
      <c r="E53" s="16" t="s">
        <v>23</v>
      </c>
      <c r="F53" s="17" t="s">
        <v>24</v>
      </c>
      <c r="G53" s="11" t="s">
        <v>25</v>
      </c>
      <c r="H53" s="17" t="s">
        <v>160</v>
      </c>
      <c r="I53" s="39" t="s">
        <v>161</v>
      </c>
      <c r="J53" s="20">
        <v>8751.2000000000007</v>
      </c>
      <c r="K53" s="20">
        <v>8751.2000000000007</v>
      </c>
      <c r="L53" s="43"/>
      <c r="M53" s="20">
        <v>100</v>
      </c>
      <c r="N53" s="20">
        <v>100</v>
      </c>
      <c r="O53" s="11"/>
      <c r="P53" s="11" t="s">
        <v>25</v>
      </c>
      <c r="Q53" s="1">
        <v>48</v>
      </c>
    </row>
    <row r="54" spans="1:17" ht="51" x14ac:dyDescent="0.2">
      <c r="A54" s="11" t="s">
        <v>162</v>
      </c>
      <c r="B54" s="17" t="s">
        <v>168</v>
      </c>
      <c r="C54" s="11" t="s">
        <v>163</v>
      </c>
      <c r="D54" s="12" t="s">
        <v>22</v>
      </c>
      <c r="E54" s="16" t="s">
        <v>23</v>
      </c>
      <c r="F54" s="17" t="s">
        <v>24</v>
      </c>
      <c r="G54" s="11" t="s">
        <v>25</v>
      </c>
      <c r="H54" s="17" t="s">
        <v>164</v>
      </c>
      <c r="I54" s="33" t="s">
        <v>165</v>
      </c>
      <c r="J54" s="44">
        <v>1887.7</v>
      </c>
      <c r="K54" s="44">
        <v>1909.3</v>
      </c>
      <c r="L54" s="43"/>
      <c r="M54" s="20">
        <v>100</v>
      </c>
      <c r="N54" s="20">
        <v>100</v>
      </c>
      <c r="O54" s="11"/>
      <c r="P54" s="11" t="s">
        <v>25</v>
      </c>
      <c r="Q54" s="1">
        <v>49</v>
      </c>
    </row>
    <row r="55" spans="1:17" x14ac:dyDescent="0.2">
      <c r="C55" s="56"/>
    </row>
    <row r="56" spans="1:17" x14ac:dyDescent="0.2">
      <c r="A56" s="21" t="s">
        <v>166</v>
      </c>
    </row>
    <row r="58" spans="1:17" x14ac:dyDescent="0.2">
      <c r="A58" s="21" t="s">
        <v>166</v>
      </c>
    </row>
    <row r="60" spans="1:17" x14ac:dyDescent="0.2">
      <c r="A60" s="21" t="s">
        <v>166</v>
      </c>
    </row>
    <row r="62" spans="1:17" x14ac:dyDescent="0.2">
      <c r="A62" s="21" t="s">
        <v>166</v>
      </c>
    </row>
    <row r="64" spans="1:17" x14ac:dyDescent="0.2">
      <c r="A64" s="21" t="s">
        <v>166</v>
      </c>
    </row>
    <row r="66" spans="1:1" x14ac:dyDescent="0.2">
      <c r="A66" s="21" t="s">
        <v>166</v>
      </c>
    </row>
    <row r="68" spans="1:1" x14ac:dyDescent="0.2">
      <c r="A68" s="21" t="s">
        <v>166</v>
      </c>
    </row>
    <row r="70" spans="1:1" x14ac:dyDescent="0.2">
      <c r="A70" s="21" t="s">
        <v>166</v>
      </c>
    </row>
    <row r="72" spans="1:1" x14ac:dyDescent="0.2">
      <c r="A72" s="21" t="s">
        <v>166</v>
      </c>
    </row>
    <row r="74" spans="1:1" x14ac:dyDescent="0.2">
      <c r="A74" s="21" t="s">
        <v>166</v>
      </c>
    </row>
    <row r="76" spans="1:1" x14ac:dyDescent="0.2">
      <c r="A76" s="21" t="s">
        <v>166</v>
      </c>
    </row>
    <row r="78" spans="1:1" x14ac:dyDescent="0.2">
      <c r="A78" s="21" t="s">
        <v>166</v>
      </c>
    </row>
    <row r="80" spans="1:1" x14ac:dyDescent="0.2">
      <c r="A80" s="21" t="s">
        <v>166</v>
      </c>
    </row>
    <row r="82" spans="1:1" x14ac:dyDescent="0.2">
      <c r="A82" s="21" t="s">
        <v>166</v>
      </c>
    </row>
    <row r="84" spans="1:1" x14ac:dyDescent="0.2">
      <c r="A84" s="21" t="s">
        <v>166</v>
      </c>
    </row>
    <row r="86" spans="1:1" x14ac:dyDescent="0.2">
      <c r="A86" s="21" t="s">
        <v>166</v>
      </c>
    </row>
    <row r="88" spans="1:1" x14ac:dyDescent="0.2">
      <c r="A88" s="21" t="s">
        <v>166</v>
      </c>
    </row>
    <row r="90" spans="1:1" x14ac:dyDescent="0.2">
      <c r="A90" s="21" t="s">
        <v>166</v>
      </c>
    </row>
    <row r="92" spans="1:1" x14ac:dyDescent="0.2">
      <c r="A92" s="21" t="s">
        <v>166</v>
      </c>
    </row>
    <row r="94" spans="1:1" x14ac:dyDescent="0.2">
      <c r="A94" s="21" t="s">
        <v>166</v>
      </c>
    </row>
    <row r="96" spans="1:1" x14ac:dyDescent="0.2">
      <c r="A96" s="21" t="s">
        <v>166</v>
      </c>
    </row>
    <row r="98" spans="1:1" x14ac:dyDescent="0.2">
      <c r="A98" s="21" t="s">
        <v>166</v>
      </c>
    </row>
    <row r="100" spans="1:1" x14ac:dyDescent="0.2">
      <c r="A100" s="21" t="s">
        <v>166</v>
      </c>
    </row>
    <row r="102" spans="1:1" x14ac:dyDescent="0.2">
      <c r="A102" s="21" t="s">
        <v>166</v>
      </c>
    </row>
    <row r="104" spans="1:1" x14ac:dyDescent="0.2">
      <c r="A104" s="21" t="s">
        <v>166</v>
      </c>
    </row>
    <row r="106" spans="1:1" x14ac:dyDescent="0.2">
      <c r="A106" s="21" t="s">
        <v>166</v>
      </c>
    </row>
    <row r="108" spans="1:1" x14ac:dyDescent="0.2">
      <c r="A108" s="21" t="s">
        <v>166</v>
      </c>
    </row>
  </sheetData>
  <autoFilter ref="F1:F108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8"/>
  <sheetViews>
    <sheetView tabSelected="1" workbookViewId="0">
      <selection sqref="A1:O1"/>
    </sheetView>
  </sheetViews>
  <sheetFormatPr defaultColWidth="14.28515625" defaultRowHeight="12.75" x14ac:dyDescent="0.2"/>
  <cols>
    <col min="1" max="1" width="5.5703125" style="57" customWidth="1"/>
    <col min="2" max="2" width="47.140625" style="57" customWidth="1"/>
    <col min="3" max="5" width="14.28515625" style="57"/>
    <col min="6" max="6" width="20.42578125" style="57" customWidth="1"/>
    <col min="7" max="7" width="14.28515625" style="57"/>
    <col min="8" max="9" width="19.42578125" style="57" customWidth="1"/>
    <col min="10" max="16384" width="14.28515625" style="57"/>
  </cols>
  <sheetData>
    <row r="1" spans="1:16" ht="15.75" x14ac:dyDescent="0.2">
      <c r="A1" s="76" t="s">
        <v>209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</row>
    <row r="4" spans="1:16" ht="114.75" x14ac:dyDescent="0.2">
      <c r="A4" s="67" t="s">
        <v>0</v>
      </c>
      <c r="B4" s="41" t="s">
        <v>1</v>
      </c>
      <c r="C4" s="68" t="s">
        <v>2</v>
      </c>
      <c r="D4" s="69" t="s">
        <v>3</v>
      </c>
      <c r="E4" s="70" t="s">
        <v>18</v>
      </c>
      <c r="F4" s="71" t="s">
        <v>17</v>
      </c>
      <c r="G4" s="71" t="s">
        <v>16</v>
      </c>
      <c r="H4" s="41" t="s">
        <v>4</v>
      </c>
      <c r="I4" s="67" t="s">
        <v>5</v>
      </c>
      <c r="J4" s="41" t="s">
        <v>208</v>
      </c>
      <c r="K4" s="41" t="s">
        <v>7</v>
      </c>
      <c r="L4" s="67" t="s">
        <v>207</v>
      </c>
      <c r="M4" s="67" t="s">
        <v>206</v>
      </c>
      <c r="N4" s="67" t="s">
        <v>8</v>
      </c>
      <c r="O4" s="41" t="s">
        <v>9</v>
      </c>
      <c r="P4" s="58"/>
    </row>
    <row r="5" spans="1:16" x14ac:dyDescent="0.2">
      <c r="A5" s="72">
        <v>1</v>
      </c>
      <c r="B5" s="72">
        <v>2</v>
      </c>
      <c r="C5" s="72">
        <v>3</v>
      </c>
      <c r="D5" s="73">
        <v>4</v>
      </c>
      <c r="E5" s="72">
        <v>5</v>
      </c>
      <c r="F5" s="72">
        <v>6</v>
      </c>
      <c r="G5" s="73">
        <v>7</v>
      </c>
      <c r="H5" s="72">
        <v>8</v>
      </c>
      <c r="I5" s="72">
        <v>9</v>
      </c>
      <c r="J5" s="72" t="s">
        <v>10</v>
      </c>
      <c r="K5" s="72" t="s">
        <v>11</v>
      </c>
      <c r="L5" s="72" t="s">
        <v>12</v>
      </c>
      <c r="M5" s="72" t="s">
        <v>13</v>
      </c>
      <c r="N5" s="72" t="s">
        <v>14</v>
      </c>
      <c r="O5" s="72" t="s">
        <v>15</v>
      </c>
      <c r="P5" s="58"/>
    </row>
    <row r="6" spans="1:16" ht="76.5" x14ac:dyDescent="0.2">
      <c r="A6" s="74">
        <v>1</v>
      </c>
      <c r="B6" s="17" t="s">
        <v>176</v>
      </c>
      <c r="C6" s="75" t="s">
        <v>21</v>
      </c>
      <c r="D6" s="59" t="s">
        <v>22</v>
      </c>
      <c r="E6" s="59" t="s">
        <v>23</v>
      </c>
      <c r="F6" s="17" t="s">
        <v>24</v>
      </c>
      <c r="G6" s="17" t="s">
        <v>25</v>
      </c>
      <c r="H6" s="17" t="s">
        <v>26</v>
      </c>
      <c r="I6" s="74" t="s">
        <v>27</v>
      </c>
      <c r="J6" s="63">
        <v>14229.17</v>
      </c>
      <c r="K6" s="63">
        <v>14229.17</v>
      </c>
      <c r="L6" s="63">
        <v>10.078925494121052</v>
      </c>
      <c r="M6" s="63">
        <v>7.14</v>
      </c>
      <c r="N6" s="8"/>
      <c r="O6" s="74" t="s">
        <v>25</v>
      </c>
    </row>
    <row r="7" spans="1:16" ht="76.5" x14ac:dyDescent="0.2">
      <c r="A7" s="74">
        <v>2</v>
      </c>
      <c r="B7" s="17" t="s">
        <v>177</v>
      </c>
      <c r="C7" s="75" t="s">
        <v>29</v>
      </c>
      <c r="D7" s="59" t="s">
        <v>22</v>
      </c>
      <c r="E7" s="59" t="s">
        <v>23</v>
      </c>
      <c r="F7" s="17" t="s">
        <v>24</v>
      </c>
      <c r="G7" s="17" t="s">
        <v>25</v>
      </c>
      <c r="H7" s="17" t="s">
        <v>26</v>
      </c>
      <c r="I7" s="74" t="s">
        <v>27</v>
      </c>
      <c r="J7" s="63">
        <v>2938.41</v>
      </c>
      <c r="K7" s="63">
        <v>2938.41</v>
      </c>
      <c r="L7" s="63">
        <v>2.0813593105697827</v>
      </c>
      <c r="M7" s="63">
        <v>7.14</v>
      </c>
      <c r="N7" s="8"/>
      <c r="O7" s="74" t="s">
        <v>25</v>
      </c>
    </row>
    <row r="8" spans="1:16" ht="76.5" x14ac:dyDescent="0.2">
      <c r="A8" s="74">
        <v>3</v>
      </c>
      <c r="B8" s="17" t="s">
        <v>178</v>
      </c>
      <c r="C8" s="75" t="s">
        <v>31</v>
      </c>
      <c r="D8" s="59" t="s">
        <v>22</v>
      </c>
      <c r="E8" s="59" t="s">
        <v>23</v>
      </c>
      <c r="F8" s="17" t="s">
        <v>24</v>
      </c>
      <c r="G8" s="17" t="s">
        <v>25</v>
      </c>
      <c r="H8" s="17" t="s">
        <v>26</v>
      </c>
      <c r="I8" s="74" t="s">
        <v>27</v>
      </c>
      <c r="J8" s="63">
        <v>3091.73</v>
      </c>
      <c r="K8" s="63">
        <v>3091.73</v>
      </c>
      <c r="L8" s="63">
        <v>2.1899602238176139</v>
      </c>
      <c r="M8" s="63">
        <v>7.14</v>
      </c>
      <c r="N8" s="8"/>
      <c r="O8" s="74" t="s">
        <v>25</v>
      </c>
    </row>
    <row r="9" spans="1:16" ht="76.5" x14ac:dyDescent="0.2">
      <c r="A9" s="74">
        <v>4</v>
      </c>
      <c r="B9" s="17" t="s">
        <v>179</v>
      </c>
      <c r="C9" s="75" t="s">
        <v>33</v>
      </c>
      <c r="D9" s="59" t="s">
        <v>22</v>
      </c>
      <c r="E9" s="59" t="s">
        <v>23</v>
      </c>
      <c r="F9" s="17" t="s">
        <v>24</v>
      </c>
      <c r="G9" s="17" t="s">
        <v>25</v>
      </c>
      <c r="H9" s="17" t="s">
        <v>26</v>
      </c>
      <c r="I9" s="74" t="s">
        <v>27</v>
      </c>
      <c r="J9" s="63">
        <v>8533.34</v>
      </c>
      <c r="K9" s="63">
        <v>8533.34</v>
      </c>
      <c r="L9" s="63">
        <v>6.0444072335914836</v>
      </c>
      <c r="M9" s="63">
        <v>7.14</v>
      </c>
      <c r="N9" s="8"/>
      <c r="O9" s="74" t="s">
        <v>25</v>
      </c>
    </row>
    <row r="10" spans="1:16" ht="76.5" x14ac:dyDescent="0.2">
      <c r="A10" s="74">
        <v>5</v>
      </c>
      <c r="B10" s="17" t="s">
        <v>35</v>
      </c>
      <c r="C10" s="75" t="s">
        <v>36</v>
      </c>
      <c r="D10" s="59" t="s">
        <v>22</v>
      </c>
      <c r="E10" s="59" t="s">
        <v>23</v>
      </c>
      <c r="F10" s="17" t="s">
        <v>24</v>
      </c>
      <c r="G10" s="17" t="s">
        <v>25</v>
      </c>
      <c r="H10" s="17" t="s">
        <v>26</v>
      </c>
      <c r="I10" s="74" t="s">
        <v>27</v>
      </c>
      <c r="J10" s="63">
        <v>16211.16</v>
      </c>
      <c r="K10" s="63">
        <v>16211.16</v>
      </c>
      <c r="L10" s="63">
        <v>11.482825337899218</v>
      </c>
      <c r="M10" s="63">
        <v>7.14</v>
      </c>
      <c r="N10" s="8"/>
      <c r="O10" s="74" t="s">
        <v>25</v>
      </c>
    </row>
    <row r="11" spans="1:16" ht="76.5" x14ac:dyDescent="0.2">
      <c r="A11" s="74">
        <v>6</v>
      </c>
      <c r="B11" s="17" t="s">
        <v>180</v>
      </c>
      <c r="C11" s="75" t="s">
        <v>38</v>
      </c>
      <c r="D11" s="59" t="s">
        <v>22</v>
      </c>
      <c r="E11" s="59" t="s">
        <v>23</v>
      </c>
      <c r="F11" s="17" t="s">
        <v>24</v>
      </c>
      <c r="G11" s="17" t="s">
        <v>25</v>
      </c>
      <c r="H11" s="17" t="s">
        <v>26</v>
      </c>
      <c r="I11" s="74" t="s">
        <v>27</v>
      </c>
      <c r="J11" s="63">
        <v>13667.17</v>
      </c>
      <c r="K11" s="63">
        <v>13667.17</v>
      </c>
      <c r="L11" s="63">
        <v>9.6808449224716835</v>
      </c>
      <c r="M11" s="63">
        <v>7.14</v>
      </c>
      <c r="N11" s="8"/>
      <c r="O11" s="74" t="s">
        <v>25</v>
      </c>
    </row>
    <row r="12" spans="1:16" ht="76.5" x14ac:dyDescent="0.2">
      <c r="A12" s="74">
        <v>7</v>
      </c>
      <c r="B12" s="17" t="s">
        <v>181</v>
      </c>
      <c r="C12" s="75" t="s">
        <v>40</v>
      </c>
      <c r="D12" s="59" t="s">
        <v>22</v>
      </c>
      <c r="E12" s="59" t="s">
        <v>23</v>
      </c>
      <c r="F12" s="17" t="s">
        <v>24</v>
      </c>
      <c r="G12" s="17" t="s">
        <v>25</v>
      </c>
      <c r="H12" s="17" t="s">
        <v>26</v>
      </c>
      <c r="I12" s="74" t="s">
        <v>27</v>
      </c>
      <c r="J12" s="63">
        <v>10529.66</v>
      </c>
      <c r="K12" s="63">
        <v>10529.66</v>
      </c>
      <c r="L12" s="63">
        <v>7.458457423618289</v>
      </c>
      <c r="M12" s="63">
        <v>7.14</v>
      </c>
      <c r="N12" s="8"/>
      <c r="O12" s="74" t="s">
        <v>25</v>
      </c>
    </row>
    <row r="13" spans="1:16" ht="76.5" x14ac:dyDescent="0.2">
      <c r="A13" s="74">
        <v>8</v>
      </c>
      <c r="B13" s="17" t="s">
        <v>182</v>
      </c>
      <c r="C13" s="75" t="s">
        <v>42</v>
      </c>
      <c r="D13" s="59" t="s">
        <v>22</v>
      </c>
      <c r="E13" s="59" t="s">
        <v>23</v>
      </c>
      <c r="F13" s="17" t="s">
        <v>24</v>
      </c>
      <c r="G13" s="17" t="s">
        <v>25</v>
      </c>
      <c r="H13" s="17" t="s">
        <v>26</v>
      </c>
      <c r="I13" s="74" t="s">
        <v>27</v>
      </c>
      <c r="J13" s="63">
        <v>7636.57</v>
      </c>
      <c r="K13" s="63">
        <v>7636.57</v>
      </c>
      <c r="L13" s="63">
        <v>5.409199557011406</v>
      </c>
      <c r="M13" s="63">
        <v>7.14</v>
      </c>
      <c r="N13" s="8"/>
      <c r="O13" s="74" t="s">
        <v>25</v>
      </c>
    </row>
    <row r="14" spans="1:16" ht="76.5" x14ac:dyDescent="0.2">
      <c r="A14" s="74">
        <v>9</v>
      </c>
      <c r="B14" s="17" t="s">
        <v>183</v>
      </c>
      <c r="C14" s="75" t="s">
        <v>44</v>
      </c>
      <c r="D14" s="59" t="s">
        <v>22</v>
      </c>
      <c r="E14" s="59" t="s">
        <v>23</v>
      </c>
      <c r="F14" s="17" t="s">
        <v>24</v>
      </c>
      <c r="G14" s="17" t="s">
        <v>25</v>
      </c>
      <c r="H14" s="17" t="s">
        <v>26</v>
      </c>
      <c r="I14" s="74" t="s">
        <v>27</v>
      </c>
      <c r="J14" s="63">
        <v>7927.5</v>
      </c>
      <c r="K14" s="63">
        <v>7927.5</v>
      </c>
      <c r="L14" s="63">
        <v>5.6152735440397876</v>
      </c>
      <c r="M14" s="63">
        <v>7.14</v>
      </c>
      <c r="N14" s="8"/>
      <c r="O14" s="74" t="s">
        <v>25</v>
      </c>
    </row>
    <row r="15" spans="1:16" ht="76.5" x14ac:dyDescent="0.2">
      <c r="A15" s="74">
        <v>10</v>
      </c>
      <c r="B15" s="17" t="s">
        <v>184</v>
      </c>
      <c r="C15" s="75" t="s">
        <v>46</v>
      </c>
      <c r="D15" s="59" t="s">
        <v>22</v>
      </c>
      <c r="E15" s="59" t="s">
        <v>23</v>
      </c>
      <c r="F15" s="17" t="s">
        <v>24</v>
      </c>
      <c r="G15" s="17" t="s">
        <v>25</v>
      </c>
      <c r="H15" s="17" t="s">
        <v>26</v>
      </c>
      <c r="I15" s="74" t="s">
        <v>27</v>
      </c>
      <c r="J15" s="63">
        <v>2967.52</v>
      </c>
      <c r="K15" s="63">
        <v>2967.52</v>
      </c>
      <c r="L15" s="63">
        <v>2.101978750855749</v>
      </c>
      <c r="M15" s="63">
        <v>7.14</v>
      </c>
      <c r="N15" s="8"/>
      <c r="O15" s="74" t="s">
        <v>25</v>
      </c>
    </row>
    <row r="16" spans="1:16" ht="76.5" x14ac:dyDescent="0.2">
      <c r="A16" s="74">
        <v>11</v>
      </c>
      <c r="B16" s="17" t="s">
        <v>185</v>
      </c>
      <c r="C16" s="75" t="s">
        <v>48</v>
      </c>
      <c r="D16" s="59" t="s">
        <v>22</v>
      </c>
      <c r="E16" s="59" t="s">
        <v>23</v>
      </c>
      <c r="F16" s="17" t="s">
        <v>24</v>
      </c>
      <c r="G16" s="17" t="s">
        <v>25</v>
      </c>
      <c r="H16" s="17" t="s">
        <v>26</v>
      </c>
      <c r="I16" s="74" t="s">
        <v>27</v>
      </c>
      <c r="J16" s="63">
        <v>12005.7</v>
      </c>
      <c r="K16" s="63">
        <v>12005.7</v>
      </c>
      <c r="L16" s="63">
        <v>8.5039785036491296</v>
      </c>
      <c r="M16" s="63">
        <v>7.14</v>
      </c>
      <c r="N16" s="8"/>
      <c r="O16" s="74" t="s">
        <v>25</v>
      </c>
    </row>
    <row r="17" spans="1:15" ht="76.5" x14ac:dyDescent="0.2">
      <c r="A17" s="74">
        <v>12</v>
      </c>
      <c r="B17" s="17" t="s">
        <v>50</v>
      </c>
      <c r="C17" s="75" t="s">
        <v>51</v>
      </c>
      <c r="D17" s="59" t="s">
        <v>22</v>
      </c>
      <c r="E17" s="59" t="s">
        <v>23</v>
      </c>
      <c r="F17" s="17" t="s">
        <v>24</v>
      </c>
      <c r="G17" s="17" t="s">
        <v>25</v>
      </c>
      <c r="H17" s="17" t="s">
        <v>26</v>
      </c>
      <c r="I17" s="74" t="s">
        <v>27</v>
      </c>
      <c r="J17" s="63">
        <v>17847.54</v>
      </c>
      <c r="K17" s="63">
        <v>17847.54</v>
      </c>
      <c r="L17" s="63">
        <v>12.64191979668141</v>
      </c>
      <c r="M17" s="63">
        <v>7.14</v>
      </c>
      <c r="N17" s="8"/>
      <c r="O17" s="74" t="s">
        <v>25</v>
      </c>
    </row>
    <row r="18" spans="1:15" ht="76.5" x14ac:dyDescent="0.2">
      <c r="A18" s="74">
        <v>13</v>
      </c>
      <c r="B18" s="66" t="s">
        <v>186</v>
      </c>
      <c r="C18" s="75" t="s">
        <v>53</v>
      </c>
      <c r="D18" s="59" t="s">
        <v>22</v>
      </c>
      <c r="E18" s="59" t="s">
        <v>23</v>
      </c>
      <c r="F18" s="17" t="s">
        <v>24</v>
      </c>
      <c r="G18" s="17" t="s">
        <v>25</v>
      </c>
      <c r="H18" s="17" t="s">
        <v>26</v>
      </c>
      <c r="I18" s="74" t="s">
        <v>27</v>
      </c>
      <c r="J18" s="63">
        <v>9521.84</v>
      </c>
      <c r="K18" s="63">
        <v>9521.84</v>
      </c>
      <c r="L18" s="63">
        <v>6.744589876074401</v>
      </c>
      <c r="M18" s="63">
        <v>7.14</v>
      </c>
      <c r="N18" s="8"/>
      <c r="O18" s="74" t="s">
        <v>25</v>
      </c>
    </row>
    <row r="19" spans="1:15" ht="76.5" x14ac:dyDescent="0.2">
      <c r="A19" s="74">
        <v>14</v>
      </c>
      <c r="B19" s="17" t="s">
        <v>187</v>
      </c>
      <c r="C19" s="75" t="s">
        <v>55</v>
      </c>
      <c r="D19" s="59" t="s">
        <v>22</v>
      </c>
      <c r="E19" s="59" t="s">
        <v>23</v>
      </c>
      <c r="F19" s="17" t="s">
        <v>24</v>
      </c>
      <c r="G19" s="17" t="s">
        <v>25</v>
      </c>
      <c r="H19" s="17" t="s">
        <v>26</v>
      </c>
      <c r="I19" s="74" t="s">
        <v>27</v>
      </c>
      <c r="J19" s="63">
        <v>14070.14</v>
      </c>
      <c r="K19" s="63">
        <v>14070.14</v>
      </c>
      <c r="L19" s="63">
        <v>9.9662800255989872</v>
      </c>
      <c r="M19" s="63">
        <v>7.14</v>
      </c>
      <c r="N19" s="8"/>
      <c r="O19" s="74" t="s">
        <v>25</v>
      </c>
    </row>
    <row r="20" spans="1:15" ht="76.5" x14ac:dyDescent="0.2">
      <c r="A20" s="74">
        <v>15</v>
      </c>
      <c r="B20" s="17" t="s">
        <v>57</v>
      </c>
      <c r="C20" s="75" t="s">
        <v>58</v>
      </c>
      <c r="D20" s="59" t="s">
        <v>59</v>
      </c>
      <c r="E20" s="59" t="s">
        <v>23</v>
      </c>
      <c r="F20" s="17" t="s">
        <v>24</v>
      </c>
      <c r="G20" s="17" t="s">
        <v>25</v>
      </c>
      <c r="H20" s="17" t="s">
        <v>60</v>
      </c>
      <c r="I20" s="74" t="s">
        <v>61</v>
      </c>
      <c r="J20" s="63" t="s">
        <v>174</v>
      </c>
      <c r="K20" s="63" t="s">
        <v>174</v>
      </c>
      <c r="L20" s="63" t="s">
        <v>174</v>
      </c>
      <c r="M20" s="63">
        <v>100</v>
      </c>
      <c r="N20" s="17" t="s">
        <v>175</v>
      </c>
      <c r="O20" s="74" t="s">
        <v>25</v>
      </c>
    </row>
    <row r="21" spans="1:15" ht="76.5" x14ac:dyDescent="0.2">
      <c r="A21" s="74">
        <v>16</v>
      </c>
      <c r="B21" s="17" t="s">
        <v>188</v>
      </c>
      <c r="C21" s="75" t="s">
        <v>63</v>
      </c>
      <c r="D21" s="59" t="s">
        <v>22</v>
      </c>
      <c r="E21" s="59" t="s">
        <v>23</v>
      </c>
      <c r="F21" s="17" t="s">
        <v>24</v>
      </c>
      <c r="G21" s="17" t="s">
        <v>25</v>
      </c>
      <c r="H21" s="17" t="s">
        <v>64</v>
      </c>
      <c r="I21" s="74" t="s">
        <v>65</v>
      </c>
      <c r="J21" s="63">
        <v>30948.92</v>
      </c>
      <c r="K21" s="63">
        <v>30948.92</v>
      </c>
      <c r="L21" s="63">
        <v>10.652721016738058</v>
      </c>
      <c r="M21" s="63">
        <v>10</v>
      </c>
      <c r="N21" s="8"/>
      <c r="O21" s="74" t="s">
        <v>25</v>
      </c>
    </row>
    <row r="22" spans="1:15" ht="76.5" x14ac:dyDescent="0.2">
      <c r="A22" s="74">
        <v>17</v>
      </c>
      <c r="B22" s="17" t="s">
        <v>189</v>
      </c>
      <c r="C22" s="75" t="s">
        <v>67</v>
      </c>
      <c r="D22" s="59" t="s">
        <v>22</v>
      </c>
      <c r="E22" s="59" t="s">
        <v>23</v>
      </c>
      <c r="F22" s="17" t="s">
        <v>24</v>
      </c>
      <c r="G22" s="17" t="s">
        <v>25</v>
      </c>
      <c r="H22" s="17" t="s">
        <v>64</v>
      </c>
      <c r="I22" s="74" t="s">
        <v>65</v>
      </c>
      <c r="J22" s="63">
        <v>25091.51</v>
      </c>
      <c r="K22" s="63">
        <v>25091.51</v>
      </c>
      <c r="L22" s="63">
        <v>8.6365810476970815</v>
      </c>
      <c r="M22" s="63">
        <v>10</v>
      </c>
      <c r="N22" s="8"/>
      <c r="O22" s="74" t="s">
        <v>25</v>
      </c>
    </row>
    <row r="23" spans="1:15" ht="76.5" x14ac:dyDescent="0.2">
      <c r="A23" s="74">
        <v>18</v>
      </c>
      <c r="B23" s="17" t="s">
        <v>190</v>
      </c>
      <c r="C23" s="75" t="s">
        <v>69</v>
      </c>
      <c r="D23" s="59" t="s">
        <v>22</v>
      </c>
      <c r="E23" s="59" t="s">
        <v>23</v>
      </c>
      <c r="F23" s="17" t="s">
        <v>24</v>
      </c>
      <c r="G23" s="17" t="s">
        <v>25</v>
      </c>
      <c r="H23" s="17" t="s">
        <v>64</v>
      </c>
      <c r="I23" s="74" t="s">
        <v>65</v>
      </c>
      <c r="J23" s="63">
        <v>40522.21</v>
      </c>
      <c r="K23" s="63">
        <v>40522.21</v>
      </c>
      <c r="L23" s="63">
        <v>13.947879218779624</v>
      </c>
      <c r="M23" s="63">
        <v>10</v>
      </c>
      <c r="N23" s="8"/>
      <c r="O23" s="74" t="s">
        <v>25</v>
      </c>
    </row>
    <row r="24" spans="1:15" ht="76.5" x14ac:dyDescent="0.2">
      <c r="A24" s="74">
        <v>19</v>
      </c>
      <c r="B24" s="17" t="s">
        <v>191</v>
      </c>
      <c r="C24" s="75" t="s">
        <v>71</v>
      </c>
      <c r="D24" s="59" t="s">
        <v>22</v>
      </c>
      <c r="E24" s="59" t="s">
        <v>23</v>
      </c>
      <c r="F24" s="17" t="s">
        <v>24</v>
      </c>
      <c r="G24" s="17" t="s">
        <v>25</v>
      </c>
      <c r="H24" s="17" t="s">
        <v>64</v>
      </c>
      <c r="I24" s="74" t="s">
        <v>65</v>
      </c>
      <c r="J24" s="63">
        <v>49138.28</v>
      </c>
      <c r="K24" s="63">
        <v>49138.28</v>
      </c>
      <c r="L24" s="63">
        <v>16.913559118778924</v>
      </c>
      <c r="M24" s="63">
        <v>10</v>
      </c>
      <c r="N24" s="8"/>
      <c r="O24" s="74" t="s">
        <v>25</v>
      </c>
    </row>
    <row r="25" spans="1:15" ht="76.5" x14ac:dyDescent="0.2">
      <c r="A25" s="74">
        <v>20</v>
      </c>
      <c r="B25" s="17" t="s">
        <v>192</v>
      </c>
      <c r="C25" s="75" t="s">
        <v>73</v>
      </c>
      <c r="D25" s="59" t="s">
        <v>22</v>
      </c>
      <c r="E25" s="59" t="s">
        <v>23</v>
      </c>
      <c r="F25" s="17" t="s">
        <v>24</v>
      </c>
      <c r="G25" s="17" t="s">
        <v>25</v>
      </c>
      <c r="H25" s="17" t="s">
        <v>64</v>
      </c>
      <c r="I25" s="74" t="s">
        <v>65</v>
      </c>
      <c r="J25" s="63">
        <v>13948</v>
      </c>
      <c r="K25" s="63">
        <v>13948</v>
      </c>
      <c r="L25" s="63">
        <v>4.8009479084072213</v>
      </c>
      <c r="M25" s="63">
        <v>10</v>
      </c>
      <c r="N25" s="8"/>
      <c r="O25" s="74" t="s">
        <v>25</v>
      </c>
    </row>
    <row r="26" spans="1:15" ht="76.5" x14ac:dyDescent="0.2">
      <c r="A26" s="74">
        <v>21</v>
      </c>
      <c r="B26" s="17" t="s">
        <v>75</v>
      </c>
      <c r="C26" s="75" t="s">
        <v>76</v>
      </c>
      <c r="D26" s="59" t="s">
        <v>22</v>
      </c>
      <c r="E26" s="59" t="s">
        <v>23</v>
      </c>
      <c r="F26" s="17" t="s">
        <v>24</v>
      </c>
      <c r="G26" s="17" t="s">
        <v>25</v>
      </c>
      <c r="H26" s="17" t="s">
        <v>64</v>
      </c>
      <c r="I26" s="74" t="s">
        <v>65</v>
      </c>
      <c r="J26" s="63">
        <v>38893.53</v>
      </c>
      <c r="K26" s="63">
        <v>38893.53</v>
      </c>
      <c r="L26" s="63">
        <v>13.387282155439742</v>
      </c>
      <c r="M26" s="63">
        <v>10</v>
      </c>
      <c r="N26" s="8"/>
      <c r="O26" s="74" t="s">
        <v>25</v>
      </c>
    </row>
    <row r="27" spans="1:15" ht="76.5" x14ac:dyDescent="0.2">
      <c r="A27" s="74">
        <v>22</v>
      </c>
      <c r="B27" s="17" t="s">
        <v>193</v>
      </c>
      <c r="C27" s="75" t="s">
        <v>78</v>
      </c>
      <c r="D27" s="59" t="s">
        <v>22</v>
      </c>
      <c r="E27" s="59" t="s">
        <v>23</v>
      </c>
      <c r="F27" s="17" t="s">
        <v>24</v>
      </c>
      <c r="G27" s="17" t="s">
        <v>25</v>
      </c>
      <c r="H27" s="17" t="s">
        <v>64</v>
      </c>
      <c r="I27" s="74" t="s">
        <v>65</v>
      </c>
      <c r="J27" s="63">
        <v>22033.32</v>
      </c>
      <c r="K27" s="63">
        <v>22033.32</v>
      </c>
      <c r="L27" s="63">
        <v>7.5839418962766709</v>
      </c>
      <c r="M27" s="63">
        <v>10</v>
      </c>
      <c r="N27" s="8"/>
      <c r="O27" s="74" t="s">
        <v>25</v>
      </c>
    </row>
    <row r="28" spans="1:15" ht="76.5" x14ac:dyDescent="0.2">
      <c r="A28" s="74">
        <v>23</v>
      </c>
      <c r="B28" s="17" t="s">
        <v>194</v>
      </c>
      <c r="C28" s="75" t="s">
        <v>80</v>
      </c>
      <c r="D28" s="59" t="s">
        <v>22</v>
      </c>
      <c r="E28" s="59" t="s">
        <v>23</v>
      </c>
      <c r="F28" s="17" t="s">
        <v>24</v>
      </c>
      <c r="G28" s="17" t="s">
        <v>25</v>
      </c>
      <c r="H28" s="17" t="s">
        <v>64</v>
      </c>
      <c r="I28" s="74" t="s">
        <v>65</v>
      </c>
      <c r="J28" s="63">
        <v>33536.120000000003</v>
      </c>
      <c r="K28" s="63">
        <v>33536.120000000003</v>
      </c>
      <c r="L28" s="63">
        <v>11.543243846436308</v>
      </c>
      <c r="M28" s="63">
        <v>10</v>
      </c>
      <c r="N28" s="8"/>
      <c r="O28" s="74" t="s">
        <v>25</v>
      </c>
    </row>
    <row r="29" spans="1:15" ht="76.5" x14ac:dyDescent="0.2">
      <c r="A29" s="74">
        <v>24</v>
      </c>
      <c r="B29" s="17" t="s">
        <v>195</v>
      </c>
      <c r="C29" s="75" t="s">
        <v>82</v>
      </c>
      <c r="D29" s="59" t="s">
        <v>22</v>
      </c>
      <c r="E29" s="59" t="s">
        <v>23</v>
      </c>
      <c r="F29" s="17" t="s">
        <v>24</v>
      </c>
      <c r="G29" s="17" t="s">
        <v>25</v>
      </c>
      <c r="H29" s="17" t="s">
        <v>64</v>
      </c>
      <c r="I29" s="74" t="s">
        <v>65</v>
      </c>
      <c r="J29" s="63">
        <v>23328.720000000001</v>
      </c>
      <c r="K29" s="63">
        <v>23328.720000000001</v>
      </c>
      <c r="L29" s="63">
        <v>8.02982287710193</v>
      </c>
      <c r="M29" s="63">
        <v>10</v>
      </c>
      <c r="N29" s="8"/>
      <c r="O29" s="74" t="s">
        <v>25</v>
      </c>
    </row>
    <row r="30" spans="1:15" ht="76.5" x14ac:dyDescent="0.2">
      <c r="A30" s="74">
        <v>25</v>
      </c>
      <c r="B30" s="17" t="s">
        <v>196</v>
      </c>
      <c r="C30" s="75" t="s">
        <v>84</v>
      </c>
      <c r="D30" s="59" t="s">
        <v>22</v>
      </c>
      <c r="E30" s="59" t="s">
        <v>23</v>
      </c>
      <c r="F30" s="17" t="s">
        <v>24</v>
      </c>
      <c r="G30" s="17" t="s">
        <v>25</v>
      </c>
      <c r="H30" s="17" t="s">
        <v>64</v>
      </c>
      <c r="I30" s="74" t="s">
        <v>65</v>
      </c>
      <c r="J30" s="63">
        <v>13085.35</v>
      </c>
      <c r="K30" s="63">
        <v>13085.35</v>
      </c>
      <c r="L30" s="63">
        <v>4.5040209143444541</v>
      </c>
      <c r="M30" s="63">
        <v>10</v>
      </c>
      <c r="N30" s="8"/>
      <c r="O30" s="74" t="s">
        <v>25</v>
      </c>
    </row>
    <row r="31" spans="1:15" ht="76.5" x14ac:dyDescent="0.2">
      <c r="A31" s="74">
        <v>26</v>
      </c>
      <c r="B31" s="17" t="s">
        <v>86</v>
      </c>
      <c r="C31" s="75" t="s">
        <v>87</v>
      </c>
      <c r="D31" s="59" t="s">
        <v>59</v>
      </c>
      <c r="E31" s="59" t="s">
        <v>23</v>
      </c>
      <c r="F31" s="17" t="s">
        <v>24</v>
      </c>
      <c r="G31" s="17" t="s">
        <v>25</v>
      </c>
      <c r="H31" s="17" t="s">
        <v>88</v>
      </c>
      <c r="I31" s="74" t="s">
        <v>88</v>
      </c>
      <c r="J31" s="63" t="s">
        <v>174</v>
      </c>
      <c r="K31" s="63" t="s">
        <v>174</v>
      </c>
      <c r="L31" s="63" t="s">
        <v>174</v>
      </c>
      <c r="M31" s="63">
        <v>100</v>
      </c>
      <c r="N31" s="17" t="s">
        <v>175</v>
      </c>
      <c r="O31" s="74" t="s">
        <v>25</v>
      </c>
    </row>
    <row r="32" spans="1:15" ht="76.5" x14ac:dyDescent="0.2">
      <c r="A32" s="74">
        <v>27</v>
      </c>
      <c r="B32" s="17" t="s">
        <v>171</v>
      </c>
      <c r="C32" s="75" t="s">
        <v>90</v>
      </c>
      <c r="D32" s="59" t="s">
        <v>91</v>
      </c>
      <c r="E32" s="59" t="s">
        <v>23</v>
      </c>
      <c r="F32" s="17" t="s">
        <v>24</v>
      </c>
      <c r="G32" s="17" t="s">
        <v>25</v>
      </c>
      <c r="H32" s="17" t="s">
        <v>92</v>
      </c>
      <c r="I32" s="74" t="s">
        <v>93</v>
      </c>
      <c r="J32" s="63">
        <v>10988</v>
      </c>
      <c r="K32" s="63">
        <v>11878</v>
      </c>
      <c r="L32" s="63">
        <v>38.559714480214851</v>
      </c>
      <c r="M32" s="63">
        <v>20</v>
      </c>
      <c r="N32" s="8"/>
      <c r="O32" s="74" t="s">
        <v>25</v>
      </c>
    </row>
    <row r="33" spans="1:15" ht="76.5" x14ac:dyDescent="0.2">
      <c r="A33" s="74">
        <v>28</v>
      </c>
      <c r="B33" s="17" t="s">
        <v>170</v>
      </c>
      <c r="C33" s="75" t="s">
        <v>95</v>
      </c>
      <c r="D33" s="59" t="s">
        <v>22</v>
      </c>
      <c r="E33" s="59" t="s">
        <v>23</v>
      </c>
      <c r="F33" s="17" t="s">
        <v>24</v>
      </c>
      <c r="G33" s="17" t="s">
        <v>25</v>
      </c>
      <c r="H33" s="17" t="s">
        <v>92</v>
      </c>
      <c r="I33" s="74" t="s">
        <v>93</v>
      </c>
      <c r="J33" s="63">
        <v>6305.93</v>
      </c>
      <c r="K33" s="63">
        <v>6305.93</v>
      </c>
      <c r="L33" s="63">
        <v>20.471027136910362</v>
      </c>
      <c r="M33" s="63">
        <v>20</v>
      </c>
      <c r="N33" s="8"/>
      <c r="O33" s="74" t="s">
        <v>25</v>
      </c>
    </row>
    <row r="34" spans="1:15" ht="76.5" x14ac:dyDescent="0.2">
      <c r="A34" s="74">
        <v>29</v>
      </c>
      <c r="B34" s="17" t="s">
        <v>97</v>
      </c>
      <c r="C34" s="75" t="s">
        <v>98</v>
      </c>
      <c r="D34" s="59" t="s">
        <v>22</v>
      </c>
      <c r="E34" s="59" t="s">
        <v>23</v>
      </c>
      <c r="F34" s="17" t="s">
        <v>24</v>
      </c>
      <c r="G34" s="17" t="s">
        <v>25</v>
      </c>
      <c r="H34" s="17" t="s">
        <v>92</v>
      </c>
      <c r="I34" s="74" t="s">
        <v>93</v>
      </c>
      <c r="J34" s="63">
        <v>5363.86</v>
      </c>
      <c r="K34" s="63">
        <v>5363.86</v>
      </c>
      <c r="L34" s="63">
        <v>17.412772361664018</v>
      </c>
      <c r="M34" s="63">
        <v>20</v>
      </c>
      <c r="N34" s="8"/>
      <c r="O34" s="74" t="s">
        <v>25</v>
      </c>
    </row>
    <row r="35" spans="1:15" ht="76.5" x14ac:dyDescent="0.2">
      <c r="A35" s="74">
        <v>30</v>
      </c>
      <c r="B35" s="17" t="s">
        <v>100</v>
      </c>
      <c r="C35" s="75" t="s">
        <v>101</v>
      </c>
      <c r="D35" s="59" t="s">
        <v>22</v>
      </c>
      <c r="E35" s="59" t="s">
        <v>23</v>
      </c>
      <c r="F35" s="17" t="s">
        <v>24</v>
      </c>
      <c r="G35" s="17" t="s">
        <v>25</v>
      </c>
      <c r="H35" s="17" t="s">
        <v>102</v>
      </c>
      <c r="I35" s="74" t="s">
        <v>93</v>
      </c>
      <c r="J35" s="63">
        <v>2942.7</v>
      </c>
      <c r="K35" s="63">
        <v>2942.7</v>
      </c>
      <c r="L35" s="63">
        <v>9.5529274121003738</v>
      </c>
      <c r="M35" s="63">
        <v>20</v>
      </c>
      <c r="N35" s="8"/>
      <c r="O35" s="74" t="s">
        <v>25</v>
      </c>
    </row>
    <row r="36" spans="1:15" ht="76.5" x14ac:dyDescent="0.2">
      <c r="A36" s="74">
        <v>31</v>
      </c>
      <c r="B36" s="17" t="s">
        <v>197</v>
      </c>
      <c r="C36" s="75" t="s">
        <v>104</v>
      </c>
      <c r="D36" s="59" t="s">
        <v>22</v>
      </c>
      <c r="E36" s="59" t="s">
        <v>23</v>
      </c>
      <c r="F36" s="17" t="s">
        <v>24</v>
      </c>
      <c r="G36" s="17" t="s">
        <v>25</v>
      </c>
      <c r="H36" s="17" t="s">
        <v>102</v>
      </c>
      <c r="I36" s="74" t="s">
        <v>93</v>
      </c>
      <c r="J36" s="63">
        <v>4313.68</v>
      </c>
      <c r="K36" s="63">
        <v>4313.68</v>
      </c>
      <c r="L36" s="63">
        <v>14.003558609110389</v>
      </c>
      <c r="M36" s="63">
        <v>20</v>
      </c>
      <c r="N36" s="8"/>
      <c r="O36" s="74" t="s">
        <v>25</v>
      </c>
    </row>
    <row r="37" spans="1:15" ht="76.5" x14ac:dyDescent="0.2">
      <c r="A37" s="74">
        <v>32</v>
      </c>
      <c r="B37" s="17" t="s">
        <v>198</v>
      </c>
      <c r="C37" s="75" t="s">
        <v>106</v>
      </c>
      <c r="D37" s="59" t="s">
        <v>91</v>
      </c>
      <c r="E37" s="59" t="s">
        <v>23</v>
      </c>
      <c r="F37" s="17" t="s">
        <v>24</v>
      </c>
      <c r="G37" s="17" t="s">
        <v>25</v>
      </c>
      <c r="H37" s="17" t="s">
        <v>107</v>
      </c>
      <c r="I37" s="74" t="s">
        <v>108</v>
      </c>
      <c r="J37" s="64">
        <v>111962.33</v>
      </c>
      <c r="K37" s="64">
        <v>116868.5</v>
      </c>
      <c r="L37" s="63">
        <v>100</v>
      </c>
      <c r="M37" s="63">
        <v>100</v>
      </c>
      <c r="N37" s="8"/>
      <c r="O37" s="74" t="s">
        <v>25</v>
      </c>
    </row>
    <row r="38" spans="1:15" ht="114.75" x14ac:dyDescent="0.2">
      <c r="A38" s="74">
        <v>33</v>
      </c>
      <c r="B38" s="17" t="s">
        <v>110</v>
      </c>
      <c r="C38" s="75" t="s">
        <v>111</v>
      </c>
      <c r="D38" s="59" t="s">
        <v>22</v>
      </c>
      <c r="E38" s="59" t="s">
        <v>23</v>
      </c>
      <c r="F38" s="17" t="s">
        <v>24</v>
      </c>
      <c r="G38" s="17" t="s">
        <v>25</v>
      </c>
      <c r="H38" s="17" t="s">
        <v>112</v>
      </c>
      <c r="I38" s="74" t="s">
        <v>113</v>
      </c>
      <c r="J38" s="63">
        <v>6619.95</v>
      </c>
      <c r="K38" s="63">
        <v>57094.95</v>
      </c>
      <c r="L38" s="63">
        <v>100</v>
      </c>
      <c r="M38" s="63">
        <v>100</v>
      </c>
      <c r="N38" s="8"/>
      <c r="O38" s="74" t="s">
        <v>25</v>
      </c>
    </row>
    <row r="39" spans="1:15" ht="76.5" x14ac:dyDescent="0.2">
      <c r="A39" s="74">
        <v>34</v>
      </c>
      <c r="B39" s="17" t="s">
        <v>169</v>
      </c>
      <c r="C39" s="75" t="s">
        <v>115</v>
      </c>
      <c r="D39" s="59" t="s">
        <v>22</v>
      </c>
      <c r="E39" s="59" t="s">
        <v>23</v>
      </c>
      <c r="F39" s="17" t="s">
        <v>24</v>
      </c>
      <c r="G39" s="17" t="s">
        <v>25</v>
      </c>
      <c r="H39" s="66" t="s">
        <v>116</v>
      </c>
      <c r="I39" s="74" t="s">
        <v>117</v>
      </c>
      <c r="J39" s="63">
        <v>8079.23</v>
      </c>
      <c r="K39" s="63">
        <v>8079.23</v>
      </c>
      <c r="L39" s="63">
        <v>100</v>
      </c>
      <c r="M39" s="63">
        <v>100</v>
      </c>
      <c r="N39" s="8"/>
      <c r="O39" s="74" t="s">
        <v>25</v>
      </c>
    </row>
    <row r="40" spans="1:15" ht="102" x14ac:dyDescent="0.2">
      <c r="A40" s="74">
        <v>35</v>
      </c>
      <c r="B40" s="17" t="s">
        <v>119</v>
      </c>
      <c r="C40" s="75" t="s">
        <v>120</v>
      </c>
      <c r="D40" s="59" t="s">
        <v>22</v>
      </c>
      <c r="E40" s="59" t="s">
        <v>23</v>
      </c>
      <c r="F40" s="17" t="s">
        <v>24</v>
      </c>
      <c r="G40" s="17" t="s">
        <v>25</v>
      </c>
      <c r="H40" s="17" t="s">
        <v>121</v>
      </c>
      <c r="I40" s="74" t="s">
        <v>122</v>
      </c>
      <c r="J40" s="63">
        <v>3425</v>
      </c>
      <c r="K40" s="63">
        <v>3425</v>
      </c>
      <c r="L40" s="63">
        <v>17.040552135780711</v>
      </c>
      <c r="M40" s="63">
        <v>50</v>
      </c>
      <c r="N40" s="8"/>
      <c r="O40" s="74" t="s">
        <v>25</v>
      </c>
    </row>
    <row r="41" spans="1:15" ht="102" x14ac:dyDescent="0.2">
      <c r="A41" s="74">
        <v>36</v>
      </c>
      <c r="B41" s="17" t="s">
        <v>124</v>
      </c>
      <c r="C41" s="75" t="s">
        <v>125</v>
      </c>
      <c r="D41" s="59" t="s">
        <v>22</v>
      </c>
      <c r="E41" s="59" t="s">
        <v>23</v>
      </c>
      <c r="F41" s="17" t="s">
        <v>24</v>
      </c>
      <c r="G41" s="17" t="s">
        <v>25</v>
      </c>
      <c r="H41" s="17" t="s">
        <v>121</v>
      </c>
      <c r="I41" s="74" t="s">
        <v>122</v>
      </c>
      <c r="J41" s="62">
        <v>16674.114000000001</v>
      </c>
      <c r="K41" s="62">
        <v>16674.114000000001</v>
      </c>
      <c r="L41" s="63">
        <v>82.9594478642193</v>
      </c>
      <c r="M41" s="63">
        <v>50</v>
      </c>
      <c r="N41" s="8"/>
      <c r="O41" s="74" t="s">
        <v>25</v>
      </c>
    </row>
    <row r="42" spans="1:15" ht="89.25" x14ac:dyDescent="0.2">
      <c r="A42" s="74">
        <v>37</v>
      </c>
      <c r="B42" s="17" t="s">
        <v>127</v>
      </c>
      <c r="C42" s="75" t="s">
        <v>128</v>
      </c>
      <c r="D42" s="59">
        <v>20904</v>
      </c>
      <c r="E42" s="59" t="s">
        <v>23</v>
      </c>
      <c r="F42" s="17" t="s">
        <v>24</v>
      </c>
      <c r="G42" s="17" t="s">
        <v>25</v>
      </c>
      <c r="H42" s="17" t="s">
        <v>19</v>
      </c>
      <c r="I42" s="74" t="s">
        <v>129</v>
      </c>
      <c r="J42" s="62">
        <v>6035.8</v>
      </c>
      <c r="K42" s="62">
        <v>6035.8</v>
      </c>
      <c r="L42" s="63">
        <v>100</v>
      </c>
      <c r="M42" s="63">
        <v>100</v>
      </c>
      <c r="N42" s="8"/>
      <c r="O42" s="74" t="s">
        <v>25</v>
      </c>
    </row>
    <row r="43" spans="1:15" ht="76.5" x14ac:dyDescent="0.2">
      <c r="A43" s="74">
        <v>38</v>
      </c>
      <c r="B43" s="17" t="s">
        <v>172</v>
      </c>
      <c r="C43" s="75" t="s">
        <v>131</v>
      </c>
      <c r="D43" s="59" t="s">
        <v>91</v>
      </c>
      <c r="E43" s="59" t="s">
        <v>23</v>
      </c>
      <c r="F43" s="17" t="s">
        <v>24</v>
      </c>
      <c r="G43" s="17" t="s">
        <v>25</v>
      </c>
      <c r="H43" s="17" t="s">
        <v>132</v>
      </c>
      <c r="I43" s="74" t="s">
        <v>133</v>
      </c>
      <c r="J43" s="63">
        <v>10998</v>
      </c>
      <c r="K43" s="63">
        <v>11351</v>
      </c>
      <c r="L43" s="63">
        <v>23.71986692968672</v>
      </c>
      <c r="M43" s="63">
        <v>12.5</v>
      </c>
      <c r="N43" s="8"/>
      <c r="O43" s="74" t="s">
        <v>25</v>
      </c>
    </row>
    <row r="44" spans="1:15" ht="89.25" x14ac:dyDescent="0.2">
      <c r="A44" s="74">
        <v>39</v>
      </c>
      <c r="B44" s="17" t="s">
        <v>135</v>
      </c>
      <c r="C44" s="75" t="s">
        <v>136</v>
      </c>
      <c r="D44" s="59" t="s">
        <v>22</v>
      </c>
      <c r="E44" s="59" t="s">
        <v>23</v>
      </c>
      <c r="F44" s="17" t="s">
        <v>24</v>
      </c>
      <c r="G44" s="17" t="s">
        <v>25</v>
      </c>
      <c r="H44" s="17" t="s">
        <v>137</v>
      </c>
      <c r="I44" s="74" t="s">
        <v>133</v>
      </c>
      <c r="J44" s="63">
        <v>5297</v>
      </c>
      <c r="K44" s="63">
        <v>5297</v>
      </c>
      <c r="L44" s="63">
        <v>11.068992610919791</v>
      </c>
      <c r="M44" s="63">
        <v>12.5</v>
      </c>
      <c r="N44" s="8"/>
      <c r="O44" s="74" t="s">
        <v>25</v>
      </c>
    </row>
    <row r="45" spans="1:15" ht="89.25" x14ac:dyDescent="0.2">
      <c r="A45" s="74">
        <v>40</v>
      </c>
      <c r="B45" s="17" t="s">
        <v>139</v>
      </c>
      <c r="C45" s="75" t="s">
        <v>140</v>
      </c>
      <c r="D45" s="59" t="s">
        <v>22</v>
      </c>
      <c r="E45" s="59" t="s">
        <v>23</v>
      </c>
      <c r="F45" s="17" t="s">
        <v>24</v>
      </c>
      <c r="G45" s="17" t="s">
        <v>25</v>
      </c>
      <c r="H45" s="17" t="s">
        <v>137</v>
      </c>
      <c r="I45" s="74" t="s">
        <v>133</v>
      </c>
      <c r="J45" s="63">
        <v>2984</v>
      </c>
      <c r="K45" s="63">
        <v>2984</v>
      </c>
      <c r="L45" s="63">
        <v>6.2355812631649341</v>
      </c>
      <c r="M45" s="63">
        <v>12.5</v>
      </c>
      <c r="N45" s="8"/>
      <c r="O45" s="74" t="s">
        <v>25</v>
      </c>
    </row>
    <row r="46" spans="1:15" ht="89.25" x14ac:dyDescent="0.2">
      <c r="A46" s="74">
        <v>41</v>
      </c>
      <c r="B46" s="17" t="s">
        <v>199</v>
      </c>
      <c r="C46" s="75" t="s">
        <v>142</v>
      </c>
      <c r="D46" s="59" t="s">
        <v>22</v>
      </c>
      <c r="E46" s="59" t="s">
        <v>23</v>
      </c>
      <c r="F46" s="17" t="s">
        <v>24</v>
      </c>
      <c r="G46" s="17" t="s">
        <v>25</v>
      </c>
      <c r="H46" s="17" t="s">
        <v>137</v>
      </c>
      <c r="I46" s="74" t="s">
        <v>133</v>
      </c>
      <c r="J46" s="63">
        <v>4057.45</v>
      </c>
      <c r="K46" s="63">
        <v>4139.55</v>
      </c>
      <c r="L46" s="63">
        <v>8.6503017486375366</v>
      </c>
      <c r="M46" s="63">
        <v>12.5</v>
      </c>
      <c r="N46" s="8"/>
      <c r="O46" s="74" t="s">
        <v>25</v>
      </c>
    </row>
    <row r="47" spans="1:15" ht="76.5" x14ac:dyDescent="0.2">
      <c r="A47" s="74">
        <v>42</v>
      </c>
      <c r="B47" s="17" t="s">
        <v>200</v>
      </c>
      <c r="C47" s="75" t="s">
        <v>144</v>
      </c>
      <c r="D47" s="59" t="s">
        <v>22</v>
      </c>
      <c r="E47" s="59" t="s">
        <v>23</v>
      </c>
      <c r="F47" s="17" t="s">
        <v>24</v>
      </c>
      <c r="G47" s="17" t="s">
        <v>25</v>
      </c>
      <c r="H47" s="17" t="s">
        <v>132</v>
      </c>
      <c r="I47" s="74" t="s">
        <v>133</v>
      </c>
      <c r="J47" s="63">
        <v>5975</v>
      </c>
      <c r="K47" s="63">
        <v>5975</v>
      </c>
      <c r="L47" s="63">
        <v>12.485790230365442</v>
      </c>
      <c r="M47" s="63">
        <v>12.5</v>
      </c>
      <c r="N47" s="8"/>
      <c r="O47" s="74" t="s">
        <v>25</v>
      </c>
    </row>
    <row r="48" spans="1:15" ht="76.5" x14ac:dyDescent="0.2">
      <c r="A48" s="74">
        <v>43</v>
      </c>
      <c r="B48" s="17" t="s">
        <v>201</v>
      </c>
      <c r="C48" s="75" t="s">
        <v>146</v>
      </c>
      <c r="D48" s="59" t="s">
        <v>22</v>
      </c>
      <c r="E48" s="59" t="s">
        <v>23</v>
      </c>
      <c r="F48" s="17" t="s">
        <v>24</v>
      </c>
      <c r="G48" s="17" t="s">
        <v>25</v>
      </c>
      <c r="H48" s="17" t="s">
        <v>132</v>
      </c>
      <c r="I48" s="74" t="s">
        <v>133</v>
      </c>
      <c r="J48" s="65">
        <v>4957.8</v>
      </c>
      <c r="K48" s="65">
        <v>4957.8</v>
      </c>
      <c r="L48" s="63">
        <v>10.360175866795949</v>
      </c>
      <c r="M48" s="63">
        <v>12.5</v>
      </c>
      <c r="N48" s="8"/>
      <c r="O48" s="74" t="s">
        <v>25</v>
      </c>
    </row>
    <row r="49" spans="1:15" ht="76.5" x14ac:dyDescent="0.2">
      <c r="A49" s="74">
        <v>44</v>
      </c>
      <c r="B49" s="17" t="s">
        <v>202</v>
      </c>
      <c r="C49" s="75" t="s">
        <v>148</v>
      </c>
      <c r="D49" s="59" t="s">
        <v>22</v>
      </c>
      <c r="E49" s="59" t="s">
        <v>23</v>
      </c>
      <c r="F49" s="17" t="s">
        <v>24</v>
      </c>
      <c r="G49" s="17" t="s">
        <v>25</v>
      </c>
      <c r="H49" s="17" t="s">
        <v>132</v>
      </c>
      <c r="I49" s="74" t="s">
        <v>133</v>
      </c>
      <c r="J49" s="63">
        <v>7168.25</v>
      </c>
      <c r="K49" s="63">
        <v>7299.85</v>
      </c>
      <c r="L49" s="63">
        <v>15.254292186298441</v>
      </c>
      <c r="M49" s="63">
        <v>12.5</v>
      </c>
      <c r="N49" s="8"/>
      <c r="O49" s="74" t="s">
        <v>25</v>
      </c>
    </row>
    <row r="50" spans="1:15" ht="76.5" x14ac:dyDescent="0.2">
      <c r="A50" s="74">
        <v>45</v>
      </c>
      <c r="B50" s="17" t="s">
        <v>150</v>
      </c>
      <c r="C50" s="75" t="s">
        <v>151</v>
      </c>
      <c r="D50" s="59" t="s">
        <v>22</v>
      </c>
      <c r="E50" s="59" t="s">
        <v>23</v>
      </c>
      <c r="F50" s="17" t="s">
        <v>24</v>
      </c>
      <c r="G50" s="17" t="s">
        <v>25</v>
      </c>
      <c r="H50" s="17" t="s">
        <v>132</v>
      </c>
      <c r="I50" s="74" t="s">
        <v>133</v>
      </c>
      <c r="J50" s="63">
        <v>5850.2</v>
      </c>
      <c r="K50" s="63">
        <v>5850.2</v>
      </c>
      <c r="L50" s="63">
        <v>12.2249991641312</v>
      </c>
      <c r="M50" s="63">
        <v>12.5</v>
      </c>
      <c r="N50" s="8"/>
      <c r="O50" s="74" t="s">
        <v>25</v>
      </c>
    </row>
    <row r="51" spans="1:15" ht="76.5" x14ac:dyDescent="0.2">
      <c r="A51" s="74">
        <v>46</v>
      </c>
      <c r="B51" s="17" t="s">
        <v>173</v>
      </c>
      <c r="C51" s="75" t="s">
        <v>153</v>
      </c>
      <c r="D51" s="59" t="s">
        <v>91</v>
      </c>
      <c r="E51" s="59" t="s">
        <v>23</v>
      </c>
      <c r="F51" s="17" t="s">
        <v>24</v>
      </c>
      <c r="G51" s="17" t="s">
        <v>25</v>
      </c>
      <c r="H51" s="17" t="s">
        <v>154</v>
      </c>
      <c r="I51" s="74" t="s">
        <v>155</v>
      </c>
      <c r="J51" s="63">
        <v>20573</v>
      </c>
      <c r="K51" s="63">
        <v>20587</v>
      </c>
      <c r="L51" s="63">
        <v>81.365431054584832</v>
      </c>
      <c r="M51" s="63">
        <v>50</v>
      </c>
      <c r="N51" s="8"/>
      <c r="O51" s="74" t="s">
        <v>25</v>
      </c>
    </row>
    <row r="52" spans="1:15" ht="76.5" x14ac:dyDescent="0.2">
      <c r="A52" s="74">
        <v>47</v>
      </c>
      <c r="B52" s="17" t="s">
        <v>203</v>
      </c>
      <c r="C52" s="75" t="s">
        <v>157</v>
      </c>
      <c r="D52" s="59" t="s">
        <v>22</v>
      </c>
      <c r="E52" s="59" t="s">
        <v>23</v>
      </c>
      <c r="F52" s="17" t="s">
        <v>24</v>
      </c>
      <c r="G52" s="17" t="s">
        <v>25</v>
      </c>
      <c r="H52" s="17" t="s">
        <v>154</v>
      </c>
      <c r="I52" s="74" t="s">
        <v>155</v>
      </c>
      <c r="J52" s="63">
        <v>4714.8999999999996</v>
      </c>
      <c r="K52" s="63">
        <v>4714.8999999999996</v>
      </c>
      <c r="L52" s="63">
        <v>18.634568945415165</v>
      </c>
      <c r="M52" s="63">
        <v>50</v>
      </c>
      <c r="N52" s="8"/>
      <c r="O52" s="74" t="s">
        <v>25</v>
      </c>
    </row>
    <row r="53" spans="1:15" ht="76.5" x14ac:dyDescent="0.2">
      <c r="A53" s="74">
        <v>48</v>
      </c>
      <c r="B53" s="17" t="s">
        <v>204</v>
      </c>
      <c r="C53" s="75" t="s">
        <v>159</v>
      </c>
      <c r="D53" s="59" t="s">
        <v>91</v>
      </c>
      <c r="E53" s="59" t="s">
        <v>23</v>
      </c>
      <c r="F53" s="17" t="s">
        <v>24</v>
      </c>
      <c r="G53" s="17" t="s">
        <v>25</v>
      </c>
      <c r="H53" s="17" t="s">
        <v>160</v>
      </c>
      <c r="I53" s="74" t="s">
        <v>161</v>
      </c>
      <c r="J53" s="63">
        <v>8751.2000000000007</v>
      </c>
      <c r="K53" s="63">
        <v>8751.2000000000007</v>
      </c>
      <c r="L53" s="63">
        <v>100</v>
      </c>
      <c r="M53" s="63">
        <v>100</v>
      </c>
      <c r="N53" s="8"/>
      <c r="O53" s="74" t="s">
        <v>25</v>
      </c>
    </row>
    <row r="54" spans="1:15" ht="76.5" x14ac:dyDescent="0.2">
      <c r="A54" s="74">
        <v>49</v>
      </c>
      <c r="B54" s="17" t="s">
        <v>168</v>
      </c>
      <c r="C54" s="75" t="s">
        <v>163</v>
      </c>
      <c r="D54" s="59" t="s">
        <v>22</v>
      </c>
      <c r="E54" s="59" t="s">
        <v>23</v>
      </c>
      <c r="F54" s="17" t="s">
        <v>24</v>
      </c>
      <c r="G54" s="17" t="s">
        <v>25</v>
      </c>
      <c r="H54" s="17" t="s">
        <v>164</v>
      </c>
      <c r="I54" s="74" t="s">
        <v>165</v>
      </c>
      <c r="J54" s="63">
        <v>1887.7</v>
      </c>
      <c r="K54" s="63">
        <v>1909.3</v>
      </c>
      <c r="L54" s="63">
        <v>100</v>
      </c>
      <c r="M54" s="63">
        <v>100</v>
      </c>
      <c r="N54" s="8"/>
      <c r="O54" s="74" t="s">
        <v>25</v>
      </c>
    </row>
    <row r="55" spans="1:15" x14ac:dyDescent="0.2">
      <c r="C55" s="61"/>
    </row>
    <row r="56" spans="1:15" x14ac:dyDescent="0.2">
      <c r="A56" s="60"/>
    </row>
    <row r="58" spans="1:15" x14ac:dyDescent="0.2">
      <c r="A58" s="60"/>
    </row>
    <row r="60" spans="1:15" x14ac:dyDescent="0.2">
      <c r="A60" s="60"/>
    </row>
    <row r="62" spans="1:15" x14ac:dyDescent="0.2">
      <c r="A62" s="60"/>
    </row>
    <row r="64" spans="1:15" x14ac:dyDescent="0.2">
      <c r="A64" s="60"/>
    </row>
    <row r="66" spans="1:1" x14ac:dyDescent="0.2">
      <c r="A66" s="60"/>
    </row>
    <row r="68" spans="1:1" x14ac:dyDescent="0.2">
      <c r="A68" s="60"/>
    </row>
    <row r="70" spans="1:1" x14ac:dyDescent="0.2">
      <c r="A70" s="60"/>
    </row>
    <row r="72" spans="1:1" x14ac:dyDescent="0.2">
      <c r="A72" s="60"/>
    </row>
    <row r="74" spans="1:1" x14ac:dyDescent="0.2">
      <c r="A74" s="60"/>
    </row>
    <row r="76" spans="1:1" x14ac:dyDescent="0.2">
      <c r="A76" s="60"/>
    </row>
    <row r="78" spans="1:1" x14ac:dyDescent="0.2">
      <c r="A78" s="60"/>
    </row>
    <row r="80" spans="1:1" x14ac:dyDescent="0.2">
      <c r="A80" s="60"/>
    </row>
    <row r="82" spans="1:1" x14ac:dyDescent="0.2">
      <c r="A82" s="60"/>
    </row>
    <row r="84" spans="1:1" x14ac:dyDescent="0.2">
      <c r="A84" s="60"/>
    </row>
    <row r="86" spans="1:1" x14ac:dyDescent="0.2">
      <c r="A86" s="60"/>
    </row>
    <row r="88" spans="1:1" x14ac:dyDescent="0.2">
      <c r="A88" s="60"/>
    </row>
    <row r="90" spans="1:1" x14ac:dyDescent="0.2">
      <c r="A90" s="60"/>
    </row>
    <row r="92" spans="1:1" x14ac:dyDescent="0.2">
      <c r="A92" s="60"/>
    </row>
    <row r="94" spans="1:1" x14ac:dyDescent="0.2">
      <c r="A94" s="60"/>
    </row>
    <row r="96" spans="1:1" x14ac:dyDescent="0.2">
      <c r="A96" s="60"/>
    </row>
    <row r="98" spans="1:1" x14ac:dyDescent="0.2">
      <c r="A98" s="60"/>
    </row>
    <row r="100" spans="1:1" x14ac:dyDescent="0.2">
      <c r="A100" s="60"/>
    </row>
    <row r="102" spans="1:1" x14ac:dyDescent="0.2">
      <c r="A102" s="60"/>
    </row>
    <row r="104" spans="1:1" x14ac:dyDescent="0.2">
      <c r="A104" s="60"/>
    </row>
    <row r="106" spans="1:1" x14ac:dyDescent="0.2">
      <c r="A106" s="60"/>
    </row>
    <row r="108" spans="1:1" x14ac:dyDescent="0.2">
      <c r="A108" s="60"/>
    </row>
  </sheetData>
  <mergeCells count="1">
    <mergeCell ref="A1:O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Sheet1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2022-01-25T10:26:54Z</dcterms:created>
  <dcterms:modified xsi:type="dcterms:W3CDTF">2022-02-14T06:38:41Z</dcterms:modified>
</cp:coreProperties>
</file>