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1" i="1"/>
  <c r="G34"/>
  <c r="G33"/>
  <c r="G32"/>
  <c r="G31"/>
  <c r="G28"/>
  <c r="G27"/>
  <c r="G26"/>
  <c r="G25"/>
  <c r="G24"/>
  <c r="G23"/>
  <c r="G22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<sst xmlns="http://schemas.openxmlformats.org/spreadsheetml/2006/main" count="101" uniqueCount="92">
  <si>
    <t>Мониторинг показателей  долгосрочного прогноза социально-экономического развития Грачевского муниципального района Ставропольского края за 2016 год</t>
  </si>
  <si>
    <t>№п/п</t>
  </si>
  <si>
    <t xml:space="preserve">Показатели </t>
  </si>
  <si>
    <t>Единица измерения</t>
  </si>
  <si>
    <t>2015 год</t>
  </si>
  <si>
    <t>Оценка 2016 года</t>
  </si>
  <si>
    <t>Факт 2016 года</t>
  </si>
  <si>
    <t xml:space="preserve">Отклонения факта от плана, в % </t>
  </si>
  <si>
    <t>1.</t>
  </si>
  <si>
    <t>Численность населения</t>
  </si>
  <si>
    <t>Тыс. чел.</t>
  </si>
  <si>
    <t>2.</t>
  </si>
  <si>
    <t>Ожидаемая продолжительность жизни</t>
  </si>
  <si>
    <t>Число лет</t>
  </si>
  <si>
    <t>3.</t>
  </si>
  <si>
    <t>Общий коэффициент рождаемости</t>
  </si>
  <si>
    <t>число родившихся на    1 тыс. населения</t>
  </si>
  <si>
    <t>4.</t>
  </si>
  <si>
    <t>Общий коэффициент смертности</t>
  </si>
  <si>
    <t>число умерших на    1 тыс. населения</t>
  </si>
  <si>
    <t>5.</t>
  </si>
  <si>
    <t>Коэффициент миграционного прироста</t>
  </si>
  <si>
    <t>на 10  тыс. населения</t>
  </si>
  <si>
    <t>6.</t>
  </si>
  <si>
    <t>Объем отгруженных товаров собственного производства, выполненных работ и услуг собственными силами  по промышленным видам деятельности, в действующих ценах</t>
  </si>
  <si>
    <t xml:space="preserve">млн. руб. </t>
  </si>
  <si>
    <t>7.</t>
  </si>
  <si>
    <t>Продукция сельского хозяйства</t>
  </si>
  <si>
    <t>млн. руб.</t>
  </si>
  <si>
    <t>8.</t>
  </si>
  <si>
    <t>Протяженность автомобильных дорог общего пользования с твердым покрытием (федерального, регионального и межмуниципального, местного значения)</t>
  </si>
  <si>
    <t>км.</t>
  </si>
  <si>
    <t xml:space="preserve">    в том числе федерального значения</t>
  </si>
  <si>
    <t>Удельный вес автомобильных дорог с твердым покрытием в общей протяженности автомобильных дорог общего пользования</t>
  </si>
  <si>
    <t>на конец года; %</t>
  </si>
  <si>
    <t>10.</t>
  </si>
  <si>
    <t>Ввод в действие жилых домов</t>
  </si>
  <si>
    <t>тыс. кв. м.  общей площади</t>
  </si>
  <si>
    <t>в том числе построенным населением</t>
  </si>
  <si>
    <t>11.</t>
  </si>
  <si>
    <t>Оборот розничной торговли</t>
  </si>
  <si>
    <t>Объем платных услуг населению</t>
  </si>
  <si>
    <t>13.</t>
  </si>
  <si>
    <t>Число малых и средних предприятий, включая микропредприятия (на конец года)</t>
  </si>
  <si>
    <t>единиц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</si>
  <si>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</si>
  <si>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тыс. чел.</t>
  </si>
  <si>
    <t>Оборот малых и средних предприятий, включая микропредприятия, в действующих ценах</t>
  </si>
  <si>
    <t xml:space="preserve">млрд. руб. </t>
  </si>
  <si>
    <t>Инвестиции в основной капитал с учетом субъектов малого предпринимательства, в действующих ценах</t>
  </si>
  <si>
    <t>в ценах соответствующих лет; млн. руб.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</si>
  <si>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, в действующих ценах</t>
  </si>
  <si>
    <t>Среднегодовая численность занятых в экономике</t>
  </si>
  <si>
    <t>Среднемесячная номинальная начисленная заработная плата одного работника</t>
  </si>
  <si>
    <t>тыс. руб.</t>
  </si>
  <si>
    <t>Уровень зарегистрированной безработицы (на конец года)</t>
  </si>
  <si>
    <t>в процентах к экономически активному населению</t>
  </si>
  <si>
    <t>Численность безработных, зарегистрированных в  государственных учреждениях службы занятости населения (на конец года)</t>
  </si>
  <si>
    <t>Численность детей в дошкольных образовательных учреждениях</t>
  </si>
  <si>
    <t xml:space="preserve">Численность обучающихся  в общеобразовательных учреждениях (без вечерних (сменных) общеобразовательных учреждениях (на начало учебного года) </t>
  </si>
  <si>
    <t>дошкольными образовательными учреждениями</t>
  </si>
  <si>
    <t>мест на 1000 детей в возрасте 1-6 лет</t>
  </si>
  <si>
    <t>Доля граждан, систематически занимающихся физической культурой и спортом, в общей численности населения</t>
  </si>
  <si>
    <t>%</t>
  </si>
  <si>
    <t>Уровень обеспеченности плоскостными спортивными сооружениями</t>
  </si>
  <si>
    <t>тыс. кв. м на 10 тыс. населения</t>
  </si>
  <si>
    <t>28.</t>
  </si>
  <si>
    <t>Доля населения, использующих механизм получения государственных и муниципальных услуг в электронной форме</t>
  </si>
  <si>
    <t>проценты</t>
  </si>
  <si>
    <t>9.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</si>
  <si>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</si>
  <si>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</si>
  <si>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</si>
  <si>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</si>
  <si>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</si>
  <si>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</si>
  <si>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</si>
  <si>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</si>
  <si>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</si>
  <si>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</si>
  <si>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</si>
  <si>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</si>
  <si>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</si>
  <si>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</si>
  <si>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Обеспеченность:</t>
  </si>
  <si>
    <t xml:space="preserve"> коек на 10000 человек населения</t>
  </si>
  <si>
    <t>больничными койками на 10 000 человек населени с учетом дневного станционара;</t>
  </si>
  <si>
    <t>Причины не достижения значений показателя</t>
  </si>
  <si>
    <t>Обусловлено снижением покупательской способности населения в виду роста цен, как на продовольственные, так и непродовольственные группы товаров</t>
  </si>
  <si>
    <t xml:space="preserve">Снижение данного показателя объясняется проведением сплошного статистического наблюдения по субъектам малого и среднего предпринимательства. За предыдущие годы данный показатель рассчитывался по сведениям пенсионного фонда. </t>
  </si>
  <si>
    <t xml:space="preserve">Нарушение  инвестором сроков в реализации инвестиционного проекта по строительству овощного комплекса в с. Старомарьевка. </t>
  </si>
  <si>
    <t>Снижение показателя связано с маятниковой миграцией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</si>
</sst>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sqref="A1:H1"/>
    </sheetView>
  </sheetViews>
  <sheetFormatPr defaultRowHeight="15"/>
  <cols>
    <col min="1" max="1" width="7" customWidth="1"/>
    <col min="2" max="2" width="30.28515625" customWidth="1"/>
    <col min="3" max="3" width="18.85546875" customWidth="1"/>
    <col min="4" max="4" width="14.85546875" customWidth="1"/>
    <col min="5" max="5" width="15" customWidth="1"/>
    <col min="6" max="6" width="17" customWidth="1"/>
    <col min="7" max="7" width="19.140625" customWidth="1"/>
    <col min="8" max="8" width="34" customWidth="1"/>
  </cols>
  <sheetData>
    <row r="1" spans="1:8" ht="81" customHeight="1">
      <c r="A1" s="12" t="s">
        <v>0</v>
      </c>
      <c r="B1" s="12"/>
      <c r="C1" s="12"/>
      <c r="D1" s="12"/>
      <c r="E1" s="12"/>
      <c r="F1" s="12"/>
      <c r="G1" s="12"/>
      <c r="H1" s="12"/>
    </row>
    <row r="2" spans="1:8">
      <c r="A2" s="13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0" t="s">
        <v>87</v>
      </c>
    </row>
    <row r="3" spans="1:8">
      <c r="A3" s="14"/>
      <c r="B3" s="15"/>
      <c r="C3" s="15"/>
      <c r="D3" s="15"/>
      <c r="E3" s="15"/>
      <c r="F3" s="15"/>
      <c r="G3" s="15"/>
      <c r="H3" s="11"/>
    </row>
    <row r="4" spans="1:8" ht="15.75">
      <c r="A4" s="2" t="s">
        <v>8</v>
      </c>
      <c r="B4" s="2" t="s">
        <v>9</v>
      </c>
      <c r="C4" s="2" t="s">
        <v>10</v>
      </c>
      <c r="D4" s="2">
        <v>37.299999999999997</v>
      </c>
      <c r="E4" s="2">
        <v>37.299999999999997</v>
      </c>
      <c r="F4" s="2">
        <v>37.5</v>
      </c>
      <c r="G4" s="3">
        <f t="shared" ref="G4:G21" si="0">F4/E4*100</f>
        <v>100.53619302949062</v>
      </c>
      <c r="H4" s="8"/>
    </row>
    <row r="5" spans="1:8" ht="36" customHeight="1">
      <c r="A5" s="2" t="s">
        <v>11</v>
      </c>
      <c r="B5" s="2" t="s">
        <v>12</v>
      </c>
      <c r="C5" s="2" t="s">
        <v>13</v>
      </c>
      <c r="D5" s="2">
        <v>70.599999999999994</v>
      </c>
      <c r="E5" s="2">
        <v>70.8</v>
      </c>
      <c r="F5" s="2">
        <v>70.8</v>
      </c>
      <c r="G5" s="3">
        <f t="shared" si="0"/>
        <v>100</v>
      </c>
      <c r="H5" s="8"/>
    </row>
    <row r="6" spans="1:8" ht="34.5" customHeight="1">
      <c r="A6" s="2" t="s">
        <v>14</v>
      </c>
      <c r="B6" s="1" t="s">
        <v>15</v>
      </c>
      <c r="C6" s="1" t="s">
        <v>16</v>
      </c>
      <c r="D6" s="1">
        <v>13.4</v>
      </c>
      <c r="E6" s="2">
        <v>13.3</v>
      </c>
      <c r="F6" s="2">
        <v>13.8</v>
      </c>
      <c r="G6" s="3">
        <f t="shared" si="0"/>
        <v>103.75939849624061</v>
      </c>
      <c r="H6" s="8"/>
    </row>
    <row r="7" spans="1:8" ht="31.5">
      <c r="A7" s="2" t="s">
        <v>17</v>
      </c>
      <c r="B7" s="1" t="s">
        <v>18</v>
      </c>
      <c r="C7" s="1" t="s">
        <v>19</v>
      </c>
      <c r="D7" s="1">
        <v>14.1</v>
      </c>
      <c r="E7" s="2">
        <v>14.1</v>
      </c>
      <c r="F7" s="2">
        <v>12.1</v>
      </c>
      <c r="G7" s="3">
        <f t="shared" si="0"/>
        <v>85.815602836879435</v>
      </c>
      <c r="H7" s="8"/>
    </row>
    <row r="8" spans="1:8" ht="36" customHeight="1">
      <c r="A8" s="4" t="s">
        <v>20</v>
      </c>
      <c r="B8" s="5" t="s">
        <v>21</v>
      </c>
      <c r="C8" s="5" t="s">
        <v>22</v>
      </c>
      <c r="D8" s="5">
        <v>49.06</v>
      </c>
      <c r="E8" s="4">
        <v>50.9</v>
      </c>
      <c r="F8" s="4">
        <v>81.599999999999994</v>
      </c>
      <c r="G8" s="3">
        <f t="shared" si="0"/>
        <v>160.31434184675834</v>
      </c>
      <c r="H8" s="8"/>
    </row>
    <row r="9" spans="1:8" ht="115.5" customHeight="1">
      <c r="A9" s="2" t="s">
        <v>23</v>
      </c>
      <c r="B9" s="1" t="s">
        <v>24</v>
      </c>
      <c r="C9" s="1" t="s">
        <v>25</v>
      </c>
      <c r="D9" s="1">
        <v>768.5</v>
      </c>
      <c r="E9" s="2">
        <v>838.2</v>
      </c>
      <c r="F9" s="2">
        <v>878.43</v>
      </c>
      <c r="G9" s="3">
        <f t="shared" si="0"/>
        <v>104.79957050823192</v>
      </c>
      <c r="H9" s="8"/>
    </row>
    <row r="10" spans="1:8" ht="31.5">
      <c r="A10" s="2" t="s">
        <v>26</v>
      </c>
      <c r="B10" s="1" t="s">
        <v>27</v>
      </c>
      <c r="C10" s="1" t="s">
        <v>28</v>
      </c>
      <c r="D10" s="1">
        <v>3184</v>
      </c>
      <c r="E10" s="2">
        <v>3311.38</v>
      </c>
      <c r="F10" s="2">
        <v>3311.38</v>
      </c>
      <c r="G10" s="3">
        <f t="shared" si="0"/>
        <v>100</v>
      </c>
      <c r="H10" s="8"/>
    </row>
    <row r="11" spans="1:8" ht="114.75" customHeight="1">
      <c r="A11" s="13" t="s">
        <v>29</v>
      </c>
      <c r="B11" s="1" t="s">
        <v>30</v>
      </c>
      <c r="C11" s="1" t="s">
        <v>31</v>
      </c>
      <c r="D11" s="1">
        <v>491</v>
      </c>
      <c r="E11" s="2">
        <v>493</v>
      </c>
      <c r="F11" s="2">
        <v>520.70000000000005</v>
      </c>
      <c r="G11" s="3">
        <f t="shared" si="0"/>
        <v>105.6186612576065</v>
      </c>
      <c r="H11" s="8"/>
    </row>
    <row r="12" spans="1:8" ht="31.5">
      <c r="A12" s="14"/>
      <c r="B12" s="1" t="s">
        <v>32</v>
      </c>
      <c r="C12" s="1" t="s">
        <v>31</v>
      </c>
      <c r="D12" s="1">
        <v>39</v>
      </c>
      <c r="E12" s="2">
        <v>39</v>
      </c>
      <c r="F12" s="2">
        <v>39</v>
      </c>
      <c r="G12" s="3">
        <f t="shared" si="0"/>
        <v>100</v>
      </c>
      <c r="H12" s="8"/>
    </row>
    <row r="13" spans="1:8" ht="94.5">
      <c r="A13" s="6" t="s">
        <v>69</v>
      </c>
      <c r="B13" s="1" t="s">
        <v>33</v>
      </c>
      <c r="C13" s="1" t="s">
        <v>34</v>
      </c>
      <c r="D13" s="1">
        <v>100</v>
      </c>
      <c r="E13" s="2">
        <v>100</v>
      </c>
      <c r="F13" s="2">
        <v>100</v>
      </c>
      <c r="G13" s="3">
        <f t="shared" si="0"/>
        <v>100</v>
      </c>
      <c r="H13" s="8"/>
    </row>
    <row r="14" spans="1:8" ht="31.5">
      <c r="A14" s="13" t="s">
        <v>35</v>
      </c>
      <c r="B14" s="1" t="s">
        <v>36</v>
      </c>
      <c r="C14" s="1" t="s">
        <v>37</v>
      </c>
      <c r="D14" s="1">
        <v>8</v>
      </c>
      <c r="E14" s="2">
        <v>2.6</v>
      </c>
      <c r="F14" s="2">
        <v>4.2699999999999996</v>
      </c>
      <c r="G14" s="3">
        <f t="shared" si="0"/>
        <v>164.2307692307692</v>
      </c>
      <c r="H14" s="8"/>
    </row>
    <row r="15" spans="1:8" ht="31.5">
      <c r="A15" s="14"/>
      <c r="B15" s="1" t="s">
        <v>38</v>
      </c>
      <c r="C15" s="1" t="s">
        <v>37</v>
      </c>
      <c r="D15" s="1">
        <v>8</v>
      </c>
      <c r="E15" s="2">
        <v>2.6</v>
      </c>
      <c r="F15" s="2">
        <v>4.2699999999999996</v>
      </c>
      <c r="G15" s="3">
        <f t="shared" si="0"/>
        <v>164.2307692307692</v>
      </c>
      <c r="H15" s="8"/>
    </row>
    <row r="16" spans="1:8" ht="97.5" customHeight="1">
      <c r="A16" s="6" t="s">
        <v>39</v>
      </c>
      <c r="B16" s="1" t="s">
        <v>40</v>
      </c>
      <c r="C16" s="1" t="s">
        <v>28</v>
      </c>
      <c r="D16" s="1">
        <v>1009.2</v>
      </c>
      <c r="E16" s="2">
        <v>1100.5</v>
      </c>
      <c r="F16" s="2">
        <v>1054.5999999999999</v>
      </c>
      <c r="G16" s="3">
        <f t="shared" si="0"/>
        <v>95.829168559745554</v>
      </c>
      <c r="H16" s="7" t="s">
        <v>88</v>
      </c>
    </row>
    <row r="17" spans="1:8" ht="31.5">
      <c r="A17" s="2">
        <v>12</v>
      </c>
      <c r="B17" s="1" t="s">
        <v>41</v>
      </c>
      <c r="C17" s="1" t="s">
        <v>28</v>
      </c>
      <c r="D17" s="1">
        <v>454.5</v>
      </c>
      <c r="E17" s="2">
        <v>512</v>
      </c>
      <c r="F17" s="2">
        <v>533.9</v>
      </c>
      <c r="G17" s="3">
        <f t="shared" si="0"/>
        <v>104.27734375</v>
      </c>
      <c r="H17" s="8"/>
    </row>
    <row r="18" spans="1:8" ht="63">
      <c r="A18" s="2" t="s">
        <v>42</v>
      </c>
      <c r="B18" s="1" t="s">
        <v>43</v>
      </c>
      <c r="C18" s="1" t="s">
        <v>44</v>
      </c>
      <c r="D18" s="1">
        <v>136</v>
      </c>
      <c r="E18" s="2">
        <v>136</v>
      </c>
      <c r="F18" s="2">
        <v>136</v>
      </c>
      <c r="G18" s="3">
        <f t="shared" si="0"/>
        <v>100</v>
      </c>
      <c r="H18" s="8"/>
    </row>
    <row r="19" spans="1:8" ht="129" customHeight="1">
      <c r="A19" s="2" t="s">
        <v>70</v>
      </c>
      <c r="B19" s="1" t="s">
        <v>45</v>
      </c>
      <c r="C19" s="1" t="s">
        <v>46</v>
      </c>
      <c r="D19" s="1">
        <v>3</v>
      </c>
      <c r="E19" s="2">
        <v>3</v>
      </c>
      <c r="F19" s="2">
        <v>1.36</v>
      </c>
      <c r="G19" s="3">
        <f t="shared" si="0"/>
        <v>45.333333333333336</v>
      </c>
      <c r="H19" s="9" t="s">
        <v>89</v>
      </c>
    </row>
    <row r="20" spans="1:8" ht="63">
      <c r="A20" s="2" t="s">
        <v>71</v>
      </c>
      <c r="B20" s="1" t="s">
        <v>47</v>
      </c>
      <c r="C20" s="1" t="s">
        <v>48</v>
      </c>
      <c r="D20" s="1">
        <v>3.81</v>
      </c>
      <c r="E20" s="2">
        <v>3.85</v>
      </c>
      <c r="F20" s="2">
        <v>4.49</v>
      </c>
      <c r="G20" s="3">
        <f t="shared" si="0"/>
        <v>116.62337662337663</v>
      </c>
      <c r="H20" s="8"/>
    </row>
    <row r="21" spans="1:8" ht="81.75" customHeight="1">
      <c r="A21" s="2" t="s">
        <v>72</v>
      </c>
      <c r="B21" s="1" t="s">
        <v>49</v>
      </c>
      <c r="C21" s="1" t="s">
        <v>50</v>
      </c>
      <c r="D21" s="1">
        <v>416.8</v>
      </c>
      <c r="E21" s="2">
        <v>720.4</v>
      </c>
      <c r="F21" s="2">
        <v>433.2</v>
      </c>
      <c r="G21" s="3">
        <f t="shared" si="0"/>
        <v>60.133259300388673</v>
      </c>
      <c r="H21" s="9" t="s">
        <v>90</v>
      </c>
    </row>
    <row r="22" spans="1:8" ht="147" customHeight="1">
      <c r="A22" s="2" t="s">
        <v>73</v>
      </c>
      <c r="B22" s="1" t="s">
        <v>51</v>
      </c>
      <c r="C22" s="1" t="s">
        <v>25</v>
      </c>
      <c r="D22" s="1">
        <v>46.4</v>
      </c>
      <c r="E22" s="2">
        <v>159.88</v>
      </c>
      <c r="F22" s="2">
        <v>170.26</v>
      </c>
      <c r="G22" s="3">
        <f t="shared" ref="G22:G28" si="1">F22/E22*100</f>
        <v>106.4923692769577</v>
      </c>
      <c r="H22" s="8"/>
    </row>
    <row r="23" spans="1:8" ht="32.25" customHeight="1">
      <c r="A23" s="2" t="s">
        <v>74</v>
      </c>
      <c r="B23" s="1" t="s">
        <v>52</v>
      </c>
      <c r="C23" s="1" t="s">
        <v>46</v>
      </c>
      <c r="D23" s="1">
        <v>13.46</v>
      </c>
      <c r="E23" s="2">
        <v>14.21</v>
      </c>
      <c r="F23" s="2">
        <v>13.54</v>
      </c>
      <c r="G23" s="3">
        <f t="shared" si="1"/>
        <v>95.285010555946499</v>
      </c>
      <c r="H23" s="7" t="s">
        <v>91</v>
      </c>
    </row>
    <row r="24" spans="1:8" ht="63">
      <c r="A24" s="2" t="s">
        <v>75</v>
      </c>
      <c r="B24" s="1" t="s">
        <v>53</v>
      </c>
      <c r="C24" s="1" t="s">
        <v>54</v>
      </c>
      <c r="D24" s="1">
        <v>19.5</v>
      </c>
      <c r="E24" s="2">
        <v>20.3</v>
      </c>
      <c r="F24" s="2">
        <v>21.12</v>
      </c>
      <c r="G24" s="3">
        <f t="shared" si="1"/>
        <v>104.03940886699507</v>
      </c>
      <c r="H24" s="8"/>
    </row>
    <row r="25" spans="1:8" ht="38.25" customHeight="1">
      <c r="A25" s="2" t="s">
        <v>76</v>
      </c>
      <c r="B25" s="1" t="s">
        <v>55</v>
      </c>
      <c r="C25" s="1" t="s">
        <v>56</v>
      </c>
      <c r="D25" s="1">
        <v>2.2999999999999998</v>
      </c>
      <c r="E25" s="2">
        <v>2.2400000000000002</v>
      </c>
      <c r="F25" s="2">
        <v>2.2000000000000002</v>
      </c>
      <c r="G25" s="3">
        <f t="shared" si="1"/>
        <v>98.214285714285708</v>
      </c>
      <c r="H25" s="8"/>
    </row>
    <row r="26" spans="1:8" ht="94.5">
      <c r="A26" s="2" t="s">
        <v>77</v>
      </c>
      <c r="B26" s="1" t="s">
        <v>57</v>
      </c>
      <c r="C26" s="1" t="s">
        <v>46</v>
      </c>
      <c r="D26" s="1">
        <v>0.43</v>
      </c>
      <c r="E26" s="2">
        <v>0.41</v>
      </c>
      <c r="F26" s="2">
        <v>0.42</v>
      </c>
      <c r="G26" s="3">
        <f t="shared" si="1"/>
        <v>102.4390243902439</v>
      </c>
      <c r="H26" s="8"/>
    </row>
    <row r="27" spans="1:8" ht="54.75" customHeight="1">
      <c r="A27" s="2" t="s">
        <v>78</v>
      </c>
      <c r="B27" s="1" t="s">
        <v>58</v>
      </c>
      <c r="C27" s="1" t="s">
        <v>46</v>
      </c>
      <c r="D27" s="1">
        <v>1.97</v>
      </c>
      <c r="E27" s="2">
        <v>1.97</v>
      </c>
      <c r="F27" s="2">
        <v>1.97</v>
      </c>
      <c r="G27" s="3">
        <f t="shared" si="1"/>
        <v>100</v>
      </c>
      <c r="H27" s="8"/>
    </row>
    <row r="28" spans="1:8" ht="110.25">
      <c r="A28" s="2" t="s">
        <v>79</v>
      </c>
      <c r="B28" s="1" t="s">
        <v>59</v>
      </c>
      <c r="C28" s="1" t="s">
        <v>46</v>
      </c>
      <c r="D28" s="1">
        <v>3.64</v>
      </c>
      <c r="E28" s="2">
        <v>3.69</v>
      </c>
      <c r="F28" s="2">
        <v>3.69</v>
      </c>
      <c r="G28" s="3">
        <f t="shared" si="1"/>
        <v>100</v>
      </c>
      <c r="H28" s="8"/>
    </row>
    <row r="29" spans="1:8" ht="15.75">
      <c r="A29" s="2"/>
      <c r="B29" s="1" t="s">
        <v>84</v>
      </c>
      <c r="C29" s="1"/>
      <c r="D29" s="1"/>
      <c r="E29" s="2"/>
      <c r="F29" s="2"/>
      <c r="G29" s="3"/>
      <c r="H29" s="8"/>
    </row>
    <row r="30" spans="1:8" ht="63">
      <c r="A30" s="2" t="s">
        <v>80</v>
      </c>
      <c r="B30" s="1" t="s">
        <v>86</v>
      </c>
      <c r="C30" s="1" t="s">
        <v>85</v>
      </c>
      <c r="D30" s="1">
        <v>55.13</v>
      </c>
      <c r="E30" s="2">
        <v>55.13</v>
      </c>
      <c r="F30" s="2">
        <v>55.13</v>
      </c>
      <c r="G30" s="3">
        <v>100</v>
      </c>
      <c r="H30" s="8"/>
    </row>
    <row r="31" spans="1:8" ht="59.25" customHeight="1">
      <c r="A31" s="2" t="s">
        <v>81</v>
      </c>
      <c r="B31" s="1" t="s">
        <v>60</v>
      </c>
      <c r="C31" s="1" t="s">
        <v>61</v>
      </c>
      <c r="D31" s="1">
        <v>698.3</v>
      </c>
      <c r="E31" s="2">
        <v>726</v>
      </c>
      <c r="F31" s="2">
        <v>726</v>
      </c>
      <c r="G31" s="3">
        <f>F31/E31*100</f>
        <v>100</v>
      </c>
      <c r="H31" s="8"/>
    </row>
    <row r="32" spans="1:8" ht="94.5">
      <c r="A32" s="2" t="s">
        <v>82</v>
      </c>
      <c r="B32" s="1" t="s">
        <v>62</v>
      </c>
      <c r="C32" s="1" t="s">
        <v>63</v>
      </c>
      <c r="D32" s="1">
        <v>24.9</v>
      </c>
      <c r="E32" s="2">
        <v>25.7</v>
      </c>
      <c r="F32" s="2">
        <v>28.7</v>
      </c>
      <c r="G32" s="3">
        <f>F32/E32*100</f>
        <v>111.67315175097276</v>
      </c>
      <c r="H32" s="8"/>
    </row>
    <row r="33" spans="1:8" ht="47.25">
      <c r="A33" s="2" t="s">
        <v>83</v>
      </c>
      <c r="B33" s="1" t="s">
        <v>64</v>
      </c>
      <c r="C33" s="1" t="s">
        <v>65</v>
      </c>
      <c r="D33" s="1">
        <v>74</v>
      </c>
      <c r="E33" s="2">
        <v>74</v>
      </c>
      <c r="F33" s="2">
        <v>77</v>
      </c>
      <c r="G33" s="3">
        <f>F33/E33*100</f>
        <v>104.05405405405406</v>
      </c>
      <c r="H33" s="8"/>
    </row>
    <row r="34" spans="1:8" ht="48" customHeight="1">
      <c r="A34" s="2" t="s">
        <v>66</v>
      </c>
      <c r="B34" s="1" t="s">
        <v>67</v>
      </c>
      <c r="C34" s="1" t="s">
        <v>68</v>
      </c>
      <c r="D34" s="1">
        <v>0</v>
      </c>
      <c r="E34" s="2">
        <v>25</v>
      </c>
      <c r="F34" s="2">
        <v>26.36</v>
      </c>
      <c r="G34" s="3">
        <f>F34/E34*100</f>
        <v>105.44</v>
      </c>
      <c r="H34" s="8"/>
    </row>
  </sheetData>
  <mergeCells count="11">
    <mergeCell ref="H2:H3"/>
    <mergeCell ref="A1:H1"/>
    <mergeCell ref="A11:A12"/>
    <mergeCell ref="A14:A15"/>
    <mergeCell ref="B2:B3"/>
    <mergeCell ref="C2:C3"/>
    <mergeCell ref="D2:D3"/>
    <mergeCell ref="E2:E3"/>
    <mergeCell ref="F2:F3"/>
    <mergeCell ref="G2:G3"/>
    <mergeCell ref="A2:A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2017-12-08T06:35:44Z</dcterms:modified>
</cp:coreProperties>
</file>